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T:\CT5\5.01 PROJECTS\Certification\MSCH\ICAO Engine Emissions Databank\EEDB update v31_DRAFT\"/>
    </mc:Choice>
  </mc:AlternateContent>
  <xr:revisionPtr revIDLastSave="0" documentId="13_ncr:1_{105E57BF-C5C4-4EBC-AA10-238176F69C7B}" xr6:coauthVersionLast="47" xr6:coauthVersionMax="47" xr10:uidLastSave="{00000000-0000-0000-0000-000000000000}"/>
  <bookViews>
    <workbookView xWindow="33780" yWindow="0" windowWidth="24686" windowHeight="17914" xr2:uid="{EA9D3E50-4766-4EE5-9260-63168FC22B7F}"/>
  </bookViews>
  <sheets>
    <sheet name="nvPM Template" sheetId="1" r:id="rId1"/>
  </sheets>
  <externalReferences>
    <externalReference r:id="rId2"/>
    <externalReference r:id="rId3"/>
  </externalReferences>
  <definedNames>
    <definedName name="__123Graph_A" hidden="1">'[1]CFM56-5A'!$Q$15:$Q$99</definedName>
    <definedName name="__123Graph_ACONO" hidden="1">'[1]CFM56-5A'!$N$15:$N$99</definedName>
    <definedName name="__123Graph_ACOPM" hidden="1">'[1]CFM56-5A'!$AP$15:$AP$61</definedName>
    <definedName name="__123Graph_ACOT3" hidden="1">'[1]CFM56-5A'!$N$15:$N$99</definedName>
    <definedName name="__123Graph_AHCCO" hidden="1">'[1]CFM56-5A'!$O$15:$O$99</definedName>
    <definedName name="__123Graph_AHCPM" hidden="1">'[1]CFM56-5A'!$AQ$15:$AQ$61</definedName>
    <definedName name="__123Graph_AHCT3" hidden="1">'[1]CFM56-5A'!$O$15:$O$99</definedName>
    <definedName name="__123Graph_ANOPM" hidden="1">'[1]CFM56-5A'!$AJ$15:$AJ$61</definedName>
    <definedName name="__123Graph_ANOSP" hidden="1">'[1]CFM56-5A'!$P$15:$P$99</definedName>
    <definedName name="__123Graph_ANOT3" hidden="1">'[1]CFM56-5A'!$P$15:$P$99</definedName>
    <definedName name="__123Graph_ASNFA" hidden="1">'[1]CFM56-5A'!$Q$15:$Q$99</definedName>
    <definedName name="__123Graph_ASNLFT3" hidden="1">'[1]CFM56-5A'!$Q$15:$Q$99</definedName>
    <definedName name="__123Graph_ASNNO" hidden="1">'[1]CFM56-5A'!$Q$15:$Q$99</definedName>
    <definedName name="__123Graph_ASNPM" hidden="1">'[1]CFM56-5A'!$AV$15:$AV$61</definedName>
    <definedName name="__123Graph_ASNT3" hidden="1">'[1]CFM56-5A'!$Q$15:$Q$99</definedName>
    <definedName name="__123Graph_B" hidden="1">'[1]CFM56-5A'!$AY$1:$AY$1</definedName>
    <definedName name="__123Graph_BCONO" hidden="1">'[1]CFM56-5A'!$AY$1:$AY$1</definedName>
    <definedName name="__123Graph_BCOPM" hidden="1">'[1]CFM56-5A'!$AY$1:$AY$1</definedName>
    <definedName name="__123Graph_BCOT3" hidden="1">'[1]CFM56-5A'!$AY$1:$AY$1</definedName>
    <definedName name="__123Graph_BHCCO" hidden="1">'[1]CFM56-5A'!$AY$1:$AY$1</definedName>
    <definedName name="__123Graph_BHCPM" hidden="1">'[1]CFM56-5A'!$AY$1:$AY$1</definedName>
    <definedName name="__123Graph_BHCT3" hidden="1">'[1]CFM56-5A'!$AY$1:$AY$1</definedName>
    <definedName name="__123Graph_BNOPM" hidden="1">'[1]CFM56-5A'!$AY$1:$AY$1</definedName>
    <definedName name="__123Graph_BNOSP" hidden="1">'[1]CFM56-5A'!$AY$1:$AY$1</definedName>
    <definedName name="__123Graph_BNOT3" hidden="1">'[1]CFM56-5A'!$AY$1:$AY$1</definedName>
    <definedName name="__123Graph_BSNFA" hidden="1">'[1]CFM56-5A'!$AY$1:$AY$1</definedName>
    <definedName name="__123Graph_BSNLFT3" hidden="1">'[1]CFM56-5A'!$AV$15:$AV$30</definedName>
    <definedName name="__123Graph_BSNNO" hidden="1">'[1]CFM56-5A'!$AY$1:$AY$1</definedName>
    <definedName name="__123Graph_BSNPM" hidden="1">'[1]CFM56-5A'!$AY$1:$AY$1</definedName>
    <definedName name="__123Graph_BSNT3" hidden="1">'[1]CFM56-5A'!$AY$1:$AY$1</definedName>
    <definedName name="__123Graph_C" hidden="1">'[1]CFM56-5A'!$AY$1:$AY$1</definedName>
    <definedName name="__123Graph_CCONO" hidden="1">'[1]CFM56-5A'!$AY$1:$AY$1</definedName>
    <definedName name="__123Graph_CCOPM" hidden="1">'[1]CFM56-5A'!$AY$1:$AY$1</definedName>
    <definedName name="__123Graph_CCOT3" hidden="1">'[1]CFM56-5A'!$AY$1:$AY$1</definedName>
    <definedName name="__123Graph_CHCCO" hidden="1">'[1]CFM56-5A'!$AY$1:$AY$1</definedName>
    <definedName name="__123Graph_CHCPM" hidden="1">'[1]CFM56-5A'!$AY$1:$AY$1</definedName>
    <definedName name="__123Graph_CHCT3" hidden="1">'[1]CFM56-5A'!$AY$1:$AY$1</definedName>
    <definedName name="__123Graph_CNOPM" hidden="1">'[1]CFM56-5A'!$AY$1:$AY$1</definedName>
    <definedName name="__123Graph_CNOSP" hidden="1">'[1]CFM56-5A'!$AY$1:$AY$1</definedName>
    <definedName name="__123Graph_CNOT3" hidden="1">'[1]CFM56-5A'!$AY$1:$AY$1</definedName>
    <definedName name="__123Graph_CSNFA" hidden="1">'[1]CFM56-5A'!$AY$1:$AY$1</definedName>
    <definedName name="__123Graph_CSNLFT3" hidden="1">'[1]CFM56-5A'!$AW$15:$AW$30</definedName>
    <definedName name="__123Graph_CSNNO" hidden="1">'[1]CFM56-5A'!$AY$1:$AY$1</definedName>
    <definedName name="__123Graph_CSNPM" hidden="1">'[1]CFM56-5A'!$AY$1:$AY$1</definedName>
    <definedName name="__123Graph_CSNT3" hidden="1">'[1]CFM56-5A'!$AY$1:$AY$1</definedName>
    <definedName name="__123Graph_D" hidden="1">'[1]CFM56-5A'!$AY$1:$AY$1</definedName>
    <definedName name="__123Graph_DCONO" hidden="1">'[1]CFM56-5A'!$AY$1:$AY$1</definedName>
    <definedName name="__123Graph_DCOPM" hidden="1">'[1]CFM56-5A'!$AY$1:$AY$1</definedName>
    <definedName name="__123Graph_DCOT3" hidden="1">'[1]CFM56-5A'!$AY$1:$AY$1</definedName>
    <definedName name="__123Graph_DHCCO" hidden="1">'[1]CFM56-5A'!$AY$1:$AY$1</definedName>
    <definedName name="__123Graph_DHCPM" hidden="1">'[1]CFM56-5A'!$AY$1:$AY$1</definedName>
    <definedName name="__123Graph_DHCT3" hidden="1">'[1]CFM56-5A'!$AY$1:$AY$1</definedName>
    <definedName name="__123Graph_DNOPM" hidden="1">'[1]CFM56-5A'!$AY$1:$AY$1</definedName>
    <definedName name="__123Graph_DNOSP" hidden="1">'[1]CFM56-5A'!$AY$1:$AY$1</definedName>
    <definedName name="__123Graph_DNOT3" hidden="1">'[1]CFM56-5A'!$AY$1:$AY$1</definedName>
    <definedName name="__123Graph_DSNFA" hidden="1">'[1]CFM56-5A'!$AY$1:$AY$1</definedName>
    <definedName name="__123Graph_DSNLFT3" hidden="1">'[1]CFM56-5A'!$AP$2:$AP$2</definedName>
    <definedName name="__123Graph_DSNNO" hidden="1">'[1]CFM56-5A'!$AY$1:$AY$1</definedName>
    <definedName name="__123Graph_DSNPM" hidden="1">'[1]CFM56-5A'!$AY$1:$AY$1</definedName>
    <definedName name="__123Graph_DSNT3" hidden="1">'[1]CFM56-5A'!$AY$1:$AY$1</definedName>
    <definedName name="__123Graph_E" hidden="1">'[1]CFM56-5A'!$AP$2:$AP$2</definedName>
    <definedName name="__123Graph_ECONO" hidden="1">'[1]CFM56-5A'!$AP$2:$AP$2</definedName>
    <definedName name="__123Graph_ECOPM" hidden="1">'[1]CFM56-5A'!$AP$2:$AP$2</definedName>
    <definedName name="__123Graph_ECOT3" hidden="1">'[1]CFM56-5A'!$AP$2:$AP$2</definedName>
    <definedName name="__123Graph_EHCCO" hidden="1">'[1]CFM56-5A'!$AP$2:$AP$2</definedName>
    <definedName name="__123Graph_EHCPM" hidden="1">'[1]CFM56-5A'!$AP$2:$AP$2</definedName>
    <definedName name="__123Graph_EHCT3" hidden="1">'[1]CFM56-5A'!$AP$2:$AP$2</definedName>
    <definedName name="__123Graph_ENOPM" hidden="1">'[1]CFM56-5A'!$AP$2:$AP$2</definedName>
    <definedName name="__123Graph_ENOSP" hidden="1">'[1]CFM56-5A'!$AP$2:$AP$2</definedName>
    <definedName name="__123Graph_ENOT3" hidden="1">'[1]CFM56-5A'!$AP$2:$AP$2</definedName>
    <definedName name="__123Graph_ESNFA" hidden="1">'[1]CFM56-5A'!$AP$2:$AP$2</definedName>
    <definedName name="__123Graph_ESNLFT3" hidden="1">'[1]CFM56-5A'!$AP$2:$AP$2</definedName>
    <definedName name="__123Graph_ESNNO" hidden="1">'[1]CFM56-5A'!$AP$2:$AP$2</definedName>
    <definedName name="__123Graph_ESNPM" hidden="1">'[1]CFM56-5A'!$AP$2:$AP$2</definedName>
    <definedName name="__123Graph_ESNT3" hidden="1">'[1]CFM56-5A'!$AP$2:$AP$2</definedName>
    <definedName name="__123Graph_F" hidden="1">'[1]CFM56-5A'!$AP$2:$AP$2</definedName>
    <definedName name="__123Graph_FCONO" hidden="1">'[1]CFM56-5A'!$AP$2:$AP$2</definedName>
    <definedName name="__123Graph_FCOPM" hidden="1">'[1]CFM56-5A'!$AP$2:$AP$2</definedName>
    <definedName name="__123Graph_FCOT3" hidden="1">'[1]CFM56-5A'!$AP$2:$AP$2</definedName>
    <definedName name="__123Graph_FHCCO" hidden="1">'[1]CFM56-5A'!$AP$2:$AP$2</definedName>
    <definedName name="__123Graph_FHCPM" hidden="1">'[1]CFM56-5A'!$AP$2:$AP$2</definedName>
    <definedName name="__123Graph_FHCT3" hidden="1">'[1]CFM56-5A'!$AP$2:$AP$2</definedName>
    <definedName name="__123Graph_FNOPM" hidden="1">'[1]CFM56-5A'!$AP$2:$AP$2</definedName>
    <definedName name="__123Graph_FNOSP" hidden="1">'[1]CFM56-5A'!$AP$2:$AP$2</definedName>
    <definedName name="__123Graph_FNOT3" hidden="1">'[1]CFM56-5A'!$AP$2:$AP$2</definedName>
    <definedName name="__123Graph_FSNFA" hidden="1">'[1]CFM56-5A'!$AP$2:$AP$2</definedName>
    <definedName name="__123Graph_FSNLFT3" hidden="1">'[1]CFM56-5A'!$AP$2:$AP$2</definedName>
    <definedName name="__123Graph_FSNNO" hidden="1">'[1]CFM56-5A'!$AP$2:$AP$2</definedName>
    <definedName name="__123Graph_FSNPM" hidden="1">'[1]CFM56-5A'!$AP$2:$AP$2</definedName>
    <definedName name="__123Graph_FSNT3" hidden="1">'[1]CFM56-5A'!$AP$2:$AP$2</definedName>
    <definedName name="__123Graph_X" hidden="1">'[1]CFM56-5A'!$J$15:$J$99</definedName>
    <definedName name="__123Graph_XCONO" hidden="1">'[1]CFM56-5A'!$P$15:$P$99</definedName>
    <definedName name="__123Graph_XCOPM" hidden="1">'[1]CFM56-5A'!$N$15:$N$61</definedName>
    <definedName name="__123Graph_XCOT3" hidden="1">'[1]CFM56-5A'!$F$15:$F$99</definedName>
    <definedName name="__123Graph_XHCCO" hidden="1">'[1]CFM56-5A'!$N$15:$N$99</definedName>
    <definedName name="__123Graph_XHCPM" hidden="1">'[1]CFM56-5A'!$O$15:$O$61</definedName>
    <definedName name="__123Graph_XHCT3" hidden="1">'[1]CFM56-5A'!$F$15:$F$99</definedName>
    <definedName name="__123Graph_XNOPM" hidden="1">'[1]CFM56-5A'!$AA$15:$AA$61</definedName>
    <definedName name="__123Graph_XNOSP" hidden="1">'[1]CFM56-5A'!$Y$15:$Y$99</definedName>
    <definedName name="__123Graph_XNOT3" hidden="1">'[1]CFM56-5A'!$F$15:$F$99</definedName>
    <definedName name="__123Graph_XSNFA" hidden="1">'[1]CFM56-5A'!$J$15:$J$99</definedName>
    <definedName name="__123Graph_XSNLFT3" hidden="1">'[1]CFM56-5A'!$F$15:$F$99</definedName>
    <definedName name="__123Graph_XSNNO" hidden="1">'[1]CFM56-5A'!$P$15:$P$99</definedName>
    <definedName name="__123Graph_XSNPM" hidden="1">'[1]CFM56-5A'!$Q$15:$Q$61</definedName>
    <definedName name="__123Graph_XSNT3" hidden="1">'[1]CFM56-5A'!$F$15:$F$99</definedName>
    <definedName name="_Regression_Out" hidden="1">#REF!</definedName>
    <definedName name="_Regression_X" hidden="1">#REF!</definedName>
    <definedName name="_Regression_Y" hidden="1">#REF!</definedName>
    <definedName name="e" hidden="1">'[2]CFM56-5A'!$Q$15:$Q$99</definedName>
    <definedName name="sencount" hidden="1">1</definedName>
    <definedName name="solver_adj" hidden="1">#REF!</definedName>
    <definedName name="solver_lhs14" hidden="1">#REF!</definedName>
    <definedName name="solver_lhs15" hidden="1">#REF!</definedName>
    <definedName name="solver_lhs16" hidden="1">#REF!</definedName>
    <definedName name="solver_lhs17" hidden="1">#REF!</definedName>
    <definedName name="solver_lhs18" hidden="1">#REF!</definedName>
    <definedName name="solver_lhs19" hidden="1">#REF!</definedName>
    <definedName name="solver_lhs20" hidden="1">#REF!</definedName>
    <definedName name="solver_lhs21" hidden="1">#REF!</definedName>
    <definedName name="solver_lhs22" hidden="1">#REF!</definedName>
    <definedName name="solver_lhs23" hidden="1">#REF!</definedName>
    <definedName name="solver_lhs24" hidden="1">#REF!</definedName>
    <definedName name="solver_lhs25" hidden="1">#REF!</definedName>
    <definedName name="solver_lhs26" hidden="1">#REF!</definedName>
    <definedName name="solver_lhs27" hidden="1">#REF!</definedName>
    <definedName name="solver_lhs28" hidden="1">#REF!</definedName>
    <definedName name="solver_lhs29" hidden="1">#REF!</definedName>
    <definedName name="solver_lhs30" hidden="1">#REF!</definedName>
    <definedName name="solver_lhs31" hidden="1">#REF!</definedName>
    <definedName name="solver_lhs32" hidden="1">#REF!</definedName>
    <definedName name="solver_lhs33" hidden="1">#REF!</definedName>
    <definedName name="solver_lhs34" hidden="1">#REF!</definedName>
    <definedName name="solver_lhs35" hidden="1">#REF!</definedName>
    <definedName name="solver_lhs36" hidden="1">#REF!</definedName>
    <definedName name="solver_lhs38" hidden="1">#REF!</definedName>
    <definedName name="solver_lhs39" hidden="1">#REF!</definedName>
    <definedName name="solver_lhs40" hidden="1">#REF!</definedName>
    <definedName name="solver_lhs41" hidden="1">#REF!</definedName>
    <definedName name="solver_lhs42" hidden="1">#REF!</definedName>
    <definedName name="solver_lhs43" hidden="1">#REF!</definedName>
    <definedName name="solver_lhs44" hidden="1">#REF!</definedName>
    <definedName name="solver_lhs45" hidden="1">#REF!</definedName>
    <definedName name="solver_lhs46" hidden="1">#REF!</definedName>
    <definedName name="solver_lhs47" hidden="1">#REF!</definedName>
    <definedName name="solver_lhs48" hidden="1">#REF!</definedName>
    <definedName name="solver_lhs49" hidden="1">#REF!</definedName>
    <definedName name="solver_lhs50" hidden="1">#REF!</definedName>
    <definedName name="solver_lhs51" hidden="1">#REF!</definedName>
    <definedName name="solver_lhs52" hidden="1">#REF!</definedName>
    <definedName name="solver_lhs53" hidden="1">#REF!</definedName>
    <definedName name="solver_lhs54" hidden="1">#REF!</definedName>
    <definedName name="solver_lhs55" hidden="1">#REF!</definedName>
    <definedName name="solver_lhs56" hidden="1">#REF!</definedName>
    <definedName name="solver_lhs57" hidden="1">#REF!</definedName>
    <definedName name="solver_lhs58" hidden="1">#REF!</definedName>
    <definedName name="solver_lhs59" hidden="1">#REF!</definedName>
    <definedName name="solver_lhs60" hidden="1">#REF!</definedName>
    <definedName name="solver_lhs61" hidden="1">#REF!</definedName>
    <definedName name="solver_lhs62" hidden="1">#REF!</definedName>
    <definedName name="solver_lhs63" hidden="1">#REF!</definedName>
    <definedName name="solver_lhs64" hidden="1">#REF!</definedName>
    <definedName name="solver_lhs65" hidden="1">#REF!</definedName>
    <definedName name="solver_lhs66" hidden="1">#REF!</definedName>
    <definedName name="solver_lhs67" hidden="1">#REF!</definedName>
    <definedName name="solver_lhs68" hidden="1">#REF!</definedName>
    <definedName name="solver_lhs69" hidden="1">#REF!</definedName>
    <definedName name="solver_lhs70" hidden="1">#REF!</definedName>
    <definedName name="solver_lhs71" hidden="1">#REF!</definedName>
    <definedName name="solver_lhs72" hidden="1">#REF!</definedName>
    <definedName name="solver_lhs73" hidden="1">#REF!</definedName>
    <definedName name="solver_opt" hidden="1">#REF!</definedName>
    <definedName name="solver_rel14" hidden="1">1</definedName>
    <definedName name="solver_rel15" hidden="1">3</definedName>
    <definedName name="solver_rel16" hidden="1">1</definedName>
    <definedName name="solver_rel17" hidden="1">3</definedName>
    <definedName name="solver_rel18" hidden="1">1</definedName>
    <definedName name="solver_rel19" hidden="1">3</definedName>
    <definedName name="solver_rel20" hidden="1">1</definedName>
    <definedName name="solver_rel21" hidden="1">3</definedName>
    <definedName name="solver_rel22" hidden="1">1</definedName>
    <definedName name="solver_rel23" hidden="1">3</definedName>
    <definedName name="solver_rel24" hidden="1">1</definedName>
    <definedName name="solver_rel25" hidden="1">3</definedName>
    <definedName name="solver_rel26" hidden="1">1</definedName>
    <definedName name="solver_rel27" hidden="1">3</definedName>
    <definedName name="solver_rel28" hidden="1">1</definedName>
    <definedName name="solver_rel29" hidden="1">3</definedName>
    <definedName name="solver_rel30" hidden="1">1</definedName>
    <definedName name="solver_rel31" hidden="1">3</definedName>
    <definedName name="solver_rel32" hidden="1">1</definedName>
    <definedName name="solver_rel33" hidden="1">3</definedName>
    <definedName name="solver_rel34" hidden="1">1</definedName>
    <definedName name="solver_rel35" hidden="1">3</definedName>
    <definedName name="solver_rel36" hidden="1">1</definedName>
    <definedName name="solver_rel38" hidden="1">3</definedName>
    <definedName name="solver_rel39" hidden="1">1</definedName>
    <definedName name="solver_rel40" hidden="1">3</definedName>
    <definedName name="solver_rel41" hidden="1">1</definedName>
    <definedName name="solver_rel42" hidden="1">3</definedName>
    <definedName name="solver_rel43" hidden="1">1</definedName>
    <definedName name="solver_rel44" hidden="1">3</definedName>
    <definedName name="solver_rel45" hidden="1">1</definedName>
    <definedName name="solver_rel46" hidden="1">3</definedName>
    <definedName name="solver_rel47" hidden="1">1</definedName>
    <definedName name="solver_rel48" hidden="1">3</definedName>
    <definedName name="solver_rel49" hidden="1">1</definedName>
    <definedName name="solver_rel50" hidden="1">3</definedName>
    <definedName name="solver_rel51" hidden="1">1</definedName>
    <definedName name="solver_rel52" hidden="1">3</definedName>
    <definedName name="solver_rel53" hidden="1">1</definedName>
    <definedName name="solver_rel54" hidden="1">3</definedName>
    <definedName name="solver_rel55" hidden="1">1</definedName>
    <definedName name="solver_rel56" hidden="1">3</definedName>
    <definedName name="solver_rel57" hidden="1">1</definedName>
    <definedName name="solver_rel58" hidden="1">3</definedName>
    <definedName name="solver_rel59" hidden="1">1</definedName>
    <definedName name="solver_rel60" hidden="1">3</definedName>
    <definedName name="solver_rel61" hidden="1">1</definedName>
    <definedName name="solver_rel62" hidden="1">3</definedName>
    <definedName name="solver_rel63" hidden="1">1</definedName>
    <definedName name="solver_rel64" hidden="1">3</definedName>
    <definedName name="solver_rel65" hidden="1">1</definedName>
    <definedName name="solver_rel66" hidden="1">3</definedName>
    <definedName name="solver_rel67" hidden="1">1</definedName>
    <definedName name="solver_rel68" hidden="1">3</definedName>
    <definedName name="solver_rel69" hidden="1">1</definedName>
    <definedName name="solver_rel70" hidden="1">3</definedName>
    <definedName name="solver_rel71" hidden="1">1</definedName>
    <definedName name="solver_rel72" hidden="1">3</definedName>
    <definedName name="solver_rel73" hidden="1">1</definedName>
    <definedName name="solver_rhs14" hidden="1">#REF!</definedName>
    <definedName name="solver_rhs15" hidden="1">#REF!</definedName>
    <definedName name="solver_rhs16" hidden="1">#REF!</definedName>
    <definedName name="solver_rhs17" hidden="1">#REF!</definedName>
    <definedName name="solver_rhs18" hidden="1">#REF!</definedName>
    <definedName name="solver_rhs19" hidden="1">#REF!</definedName>
    <definedName name="solver_rhs20" hidden="1">#REF!</definedName>
    <definedName name="solver_rhs21" hidden="1">#REF!</definedName>
    <definedName name="solver_rhs22" hidden="1">#REF!</definedName>
    <definedName name="solver_rhs23" hidden="1">#REF!</definedName>
    <definedName name="solver_rhs24" hidden="1">#REF!</definedName>
    <definedName name="solver_rhs25" hidden="1">#REF!</definedName>
    <definedName name="solver_rhs26" hidden="1">#REF!</definedName>
    <definedName name="solver_rhs27" hidden="1">#REF!</definedName>
    <definedName name="solver_rhs28" hidden="1">#REF!</definedName>
    <definedName name="solver_rhs29" hidden="1">#REF!</definedName>
    <definedName name="solver_rhs30" hidden="1">#REF!</definedName>
    <definedName name="solver_rhs31" hidden="1">#REF!</definedName>
    <definedName name="solver_rhs32" hidden="1">#REF!</definedName>
    <definedName name="solver_rhs33" hidden="1">#REF!</definedName>
    <definedName name="solver_rhs34" hidden="1">#REF!</definedName>
    <definedName name="solver_rhs35" hidden="1">#REF!</definedName>
    <definedName name="solver_rhs36" hidden="1">#REF!</definedName>
    <definedName name="solver_rhs38" hidden="1">450</definedName>
    <definedName name="solver_rhs39" hidden="1">#REF!</definedName>
    <definedName name="solver_rhs40" hidden="1">#REF!</definedName>
    <definedName name="solver_rhs41" hidden="1">#REF!</definedName>
    <definedName name="solver_rhs42" hidden="1">#REF!</definedName>
    <definedName name="solver_rhs43" hidden="1">#REF!</definedName>
    <definedName name="solver_rhs44" hidden="1">#REF!</definedName>
    <definedName name="solver_rhs45" hidden="1">#REF!</definedName>
    <definedName name="solver_rhs46" hidden="1">#REF!</definedName>
    <definedName name="solver_rhs47" hidden="1">#REF!</definedName>
    <definedName name="solver_rhs48" hidden="1">#REF!</definedName>
    <definedName name="solver_rhs49" hidden="1">#REF!</definedName>
    <definedName name="solver_rhs50" hidden="1">450</definedName>
    <definedName name="solver_rhs51" hidden="1">#REF!</definedName>
    <definedName name="solver_rhs52" hidden="1">#REF!</definedName>
    <definedName name="solver_rhs53" hidden="1">#REF!</definedName>
    <definedName name="solver_rhs54" hidden="1">#REF!</definedName>
    <definedName name="solver_rhs55" hidden="1">#REF!</definedName>
    <definedName name="solver_rhs56" hidden="1">#REF!</definedName>
    <definedName name="solver_rhs57" hidden="1">#REF!</definedName>
    <definedName name="solver_rhs58" hidden="1">#REF!</definedName>
    <definedName name="solver_rhs59" hidden="1">#REF!</definedName>
    <definedName name="solver_rhs60" hidden="1">#REF!</definedName>
    <definedName name="solver_rhs61" hidden="1">#REF!</definedName>
    <definedName name="solver_rhs62" hidden="1">#REF!</definedName>
    <definedName name="solver_rhs63" hidden="1">#REF!</definedName>
    <definedName name="solver_rhs64" hidden="1">#REF!</definedName>
    <definedName name="solver_rhs65" hidden="1">#REF!</definedName>
    <definedName name="solver_rhs66" hidden="1">#REF!</definedName>
    <definedName name="solver_rhs67" hidden="1">#REF!</definedName>
    <definedName name="solver_rhs68" hidden="1">#REF!</definedName>
    <definedName name="solver_rhs69" hidden="1">#REF!</definedName>
    <definedName name="solver_rhs70" hidden="1">#REF!</definedName>
    <definedName name="solver_rhs71" hidden="1">#REF!</definedName>
    <definedName name="solver_rhs72" hidden="1">#REF!</definedName>
    <definedName name="solver_rhs73"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6" i="1" l="1"/>
  <c r="B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tc={36F2BAC4-D6BA-45FB-8C33-76E8F7A089DE}</author>
    <author>tc={EB94F18E-4973-46BB-B397-BBA5B8EAE84F}</author>
    <author>tc={AB08B268-E055-4691-B80E-097DB1D99589}</author>
    <author>tc={91E02C89-8544-492B-BACF-E0A56E2BE20B}</author>
    <author>tc={C4D96E90-B86C-4209-B18F-B52D062458AF}</author>
  </authors>
  <commentList>
    <comment ref="E15" authorId="0" shapeId="0" xr:uid="{36F2BAC4-D6BA-45FB-8C33-76E8F7A089DE}">
      <text>
        <t>[Threaded comment]
Your version of Excel allows you to read this threaded comment; however, any edits to it will get removed if the file is opened in a newer version of Excel. Learn more: https://go.microsoft.com/fwlink/?linkid=870924
Comment:
    Please do not include a "%" symbol in the data fields.</t>
      </text>
    </comment>
    <comment ref="E16" authorId="1" shapeId="0" xr:uid="{EB94F18E-4973-46BB-B397-BBA5B8EAE84F}">
      <text>
        <t>[Threaded comment]
Your version of Excel allows you to read this threaded comment; however, any edits to it will get removed if the file is opened in a newer version of Excel. Learn more: https://go.microsoft.com/fwlink/?linkid=870924
Comment:
    Please fill in all "% of CAEP/x limit" fields, independent of the standard the engine is formally certified to.</t>
      </text>
    </comment>
    <comment ref="E48" authorId="2" shapeId="0" xr:uid="{AB08B268-E055-4691-B80E-097DB1D99589}">
      <text>
        <t>[Threaded comment]
Your version of Excel allows you to read this threaded comment; however, any edits to it will get removed if the file is opened in a newer version of Excel. Learn more: https://go.microsoft.com/fwlink/?linkid=870924
Comment:
    Average values are requested for the fuel properties (unlike in the gaseous emissions template, which for historical reasons requests ranges with min and max values)</t>
      </text>
    </comment>
    <comment ref="B61" authorId="3" shapeId="0" xr:uid="{91E02C89-8544-492B-BACF-E0A56E2BE20B}">
      <text>
        <t>[Threaded comment]
Your version of Excel allows you to read this threaded comment; however, any edits to it will get removed if the file is opened in a newer version of Excel. Learn more: https://go.microsoft.com/fwlink/?linkid=870924
Comment:
    Please provide the data source (usually a certification report) in the remarks.</t>
      </text>
    </comment>
    <comment ref="F70" authorId="4" shapeId="0" xr:uid="{C4D96E90-B86C-4209-B18F-B52D062458AF}">
      <text>
        <t>[Threaded comment]
Your version of Excel allows you to read this threaded comment; however, any edits to it will get removed if the file is opened in a newer version of Excel. Learn more: https://go.microsoft.com/fwlink/?linkid=870924
Comment:
    If new data replaces existing data from the EEDB, please provide here the UID of the data to be superseded. 
Otherwise please provide here an existing UID for gaseous emissions (if any) to be linked to the nvPM data.</t>
      </text>
    </comment>
  </commentList>
</comments>
</file>

<file path=xl/sharedStrings.xml><?xml version="1.0" encoding="utf-8"?>
<sst xmlns="http://schemas.openxmlformats.org/spreadsheetml/2006/main" count="107" uniqueCount="84">
  <si>
    <t>ICAO ENGINE nvPM EMISSIONS DATA SHEET</t>
  </si>
  <si>
    <t>SUBSONIC ENGINES</t>
  </si>
  <si>
    <t>ENGINE IDENTIFICATION:</t>
  </si>
  <si>
    <t>ABC</t>
  </si>
  <si>
    <t>BYPASS RATIO (-):</t>
  </si>
  <si>
    <t>UNIQUE ID NUMBER:</t>
  </si>
  <si>
    <r>
      <t xml:space="preserve">PRESSURE RATIO </t>
    </r>
    <r>
      <rPr>
        <sz val="10"/>
        <rFont val="Calibri"/>
        <family val="2"/>
      </rPr>
      <t>π</t>
    </r>
    <r>
      <rPr>
        <vertAlign val="subscript"/>
        <sz val="10"/>
        <rFont val="Courier New"/>
        <family val="3"/>
      </rPr>
      <t xml:space="preserve">oo </t>
    </r>
    <r>
      <rPr>
        <sz val="10"/>
        <rFont val="Courier New"/>
        <family val="3"/>
      </rPr>
      <t>(-):</t>
    </r>
  </si>
  <si>
    <t>COMBUSTOR:</t>
  </si>
  <si>
    <t>ENGINE TYPE:</t>
  </si>
  <si>
    <r>
      <t>RATED OUTPUT F</t>
    </r>
    <r>
      <rPr>
        <vertAlign val="subscript"/>
        <sz val="10"/>
        <rFont val="Courier New"/>
        <family val="3"/>
      </rPr>
      <t>oo</t>
    </r>
    <r>
      <rPr>
        <sz val="10"/>
        <rFont val="Courier New"/>
        <family val="3"/>
      </rPr>
      <t xml:space="preserve"> (kN):</t>
    </r>
  </si>
  <si>
    <t>REGULATORY DATA</t>
  </si>
  <si>
    <t>CHARACTERISTIC VALUES:</t>
  </si>
  <si>
    <r>
      <t>LTO</t>
    </r>
    <r>
      <rPr>
        <vertAlign val="subscript"/>
        <sz val="10"/>
        <rFont val="Courier New"/>
        <family val="3"/>
      </rPr>
      <t>mass</t>
    </r>
    <r>
      <rPr>
        <sz val="10"/>
        <rFont val="Courier New"/>
        <family val="3"/>
      </rPr>
      <t>/F</t>
    </r>
    <r>
      <rPr>
        <vertAlign val="subscript"/>
        <sz val="10"/>
        <rFont val="Courier New"/>
        <family val="3"/>
      </rPr>
      <t>oo</t>
    </r>
  </si>
  <si>
    <r>
      <t>LTO</t>
    </r>
    <r>
      <rPr>
        <vertAlign val="subscript"/>
        <sz val="10"/>
        <rFont val="Courier New"/>
        <family val="3"/>
      </rPr>
      <t>num</t>
    </r>
    <r>
      <rPr>
        <sz val="10"/>
        <rFont val="Courier New"/>
        <family val="3"/>
      </rPr>
      <t>/F</t>
    </r>
    <r>
      <rPr>
        <vertAlign val="subscript"/>
        <sz val="10"/>
        <rFont val="Courier New"/>
        <family val="3"/>
      </rPr>
      <t>oo</t>
    </r>
  </si>
  <si>
    <t>NVPM MASS CONCENTRATION</t>
  </si>
  <si>
    <t xml:space="preserve"> (mg/kN)</t>
  </si>
  <si>
    <t xml:space="preserve"> (particles/kN)</t>
  </si>
  <si>
    <r>
      <t>(</t>
    </r>
    <r>
      <rPr>
        <sz val="10"/>
        <rFont val="Calibri"/>
        <family val="2"/>
      </rPr>
      <t>µ</t>
    </r>
    <r>
      <rPr>
        <sz val="10"/>
        <rFont val="Courier New"/>
        <family val="3"/>
      </rPr>
      <t>g/m</t>
    </r>
    <r>
      <rPr>
        <vertAlign val="superscript"/>
        <sz val="10"/>
        <rFont val="Courier New"/>
        <family val="3"/>
      </rPr>
      <t>3</t>
    </r>
    <r>
      <rPr>
        <sz val="10"/>
        <rFont val="Courier New"/>
        <family val="3"/>
      </rPr>
      <t>)</t>
    </r>
  </si>
  <si>
    <r>
      <t>LTO/F</t>
    </r>
    <r>
      <rPr>
        <vertAlign val="subscript"/>
        <sz val="10"/>
        <rFont val="Courier New"/>
        <family val="3"/>
      </rPr>
      <t>oo</t>
    </r>
    <r>
      <rPr>
        <sz val="10"/>
        <rFont val="Courier New"/>
        <family val="3"/>
      </rPr>
      <t xml:space="preserve"> AND MAX nvPM</t>
    </r>
    <r>
      <rPr>
        <vertAlign val="subscript"/>
        <sz val="10"/>
        <rFont val="Courier New"/>
        <family val="3"/>
      </rPr>
      <t>mass</t>
    </r>
  </si>
  <si>
    <t>AS % OF CAEP/10 LIMIT</t>
  </si>
  <si>
    <t>AS % OF CAEP/11 LIMIT (InP)</t>
  </si>
  <si>
    <t>AS % OF CAEP/11 LIMIT (NT)</t>
  </si>
  <si>
    <t>MEASURED DATA</t>
  </si>
  <si>
    <t>POWER</t>
  </si>
  <si>
    <t>TIME</t>
  </si>
  <si>
    <t>FUEL FLOW</t>
  </si>
  <si>
    <t>EMISSIONS INDICES*</t>
  </si>
  <si>
    <t>MODE</t>
  </si>
  <si>
    <t>SETTING</t>
  </si>
  <si>
    <t>minutes</t>
  </si>
  <si>
    <t>kg/s</t>
  </si>
  <si>
    <r>
      <t>EI</t>
    </r>
    <r>
      <rPr>
        <vertAlign val="subscript"/>
        <sz val="10"/>
        <rFont val="Courier New"/>
        <family val="3"/>
      </rPr>
      <t>mass</t>
    </r>
  </si>
  <si>
    <r>
      <t>EI</t>
    </r>
    <r>
      <rPr>
        <vertAlign val="subscript"/>
        <sz val="10"/>
        <rFont val="Courier New"/>
        <family val="3"/>
      </rPr>
      <t>num</t>
    </r>
  </si>
  <si>
    <r>
      <t>PEAK nvPM</t>
    </r>
    <r>
      <rPr>
        <vertAlign val="subscript"/>
        <sz val="10"/>
        <rFont val="Courier New"/>
        <family val="3"/>
      </rPr>
      <t>mass</t>
    </r>
  </si>
  <si>
    <r>
      <t>(%F</t>
    </r>
    <r>
      <rPr>
        <vertAlign val="subscript"/>
        <sz val="10"/>
        <rFont val="Courier New"/>
        <family val="3"/>
      </rPr>
      <t>oo</t>
    </r>
    <r>
      <rPr>
        <sz val="10"/>
        <rFont val="Courier New"/>
        <family val="3"/>
      </rPr>
      <t>)</t>
    </r>
  </si>
  <si>
    <t>(mg/kg)</t>
  </si>
  <si>
    <t>(particles/kg)</t>
  </si>
  <si>
    <t>TAKE-OFF</t>
  </si>
  <si>
    <t>CLIMB OUT</t>
  </si>
  <si>
    <t>APPROACH</t>
  </si>
  <si>
    <t>IDLE</t>
  </si>
  <si>
    <t>LTO TOTAL (kg, mg, number of particles)</t>
  </si>
  <si>
    <t>NUMBER OF ENGINES</t>
  </si>
  <si>
    <t>NUMBER OF TESTS</t>
  </si>
  <si>
    <r>
      <t>AVERAGE LTO/F</t>
    </r>
    <r>
      <rPr>
        <vertAlign val="subscript"/>
        <sz val="10"/>
        <rFont val="Courier New"/>
        <family val="3"/>
      </rPr>
      <t>oo</t>
    </r>
    <r>
      <rPr>
        <sz val="10"/>
        <rFont val="Courier New"/>
        <family val="3"/>
      </rPr>
      <t xml:space="preserve"> VALUES (mg/kN, particles/kN)</t>
    </r>
  </si>
  <si>
    <t>* Emissions Indices are corrected for thermophoretic loss and fuel hydrogen content</t>
  </si>
  <si>
    <t>DATA FOR EMISSIONS INVENTORIES (ESTIMATIONS FOR ENGINE EXIT PLANE VALUES)</t>
  </si>
  <si>
    <t>CORRECTED EMISSIONS INDICES</t>
  </si>
  <si>
    <r>
      <t>EI</t>
    </r>
    <r>
      <rPr>
        <vertAlign val="subscript"/>
        <sz val="10"/>
        <rFont val="Courier New"/>
        <family val="3"/>
      </rPr>
      <t>mass_SL</t>
    </r>
  </si>
  <si>
    <r>
      <t>EI</t>
    </r>
    <r>
      <rPr>
        <vertAlign val="subscript"/>
        <sz val="10"/>
        <rFont val="Courier New"/>
        <family val="3"/>
      </rPr>
      <t>num_SL</t>
    </r>
  </si>
  <si>
    <t>AMBIENT CONDITIONS</t>
  </si>
  <si>
    <t>FUEL</t>
  </si>
  <si>
    <t>From</t>
  </si>
  <si>
    <t>To</t>
  </si>
  <si>
    <t>HEAT OF COMBUSTION (MJ/kg)</t>
  </si>
  <si>
    <t>BAROMETER (kPa)</t>
  </si>
  <si>
    <t>HYDROGEN CONTENT (%mass)</t>
  </si>
  <si>
    <t>TEMPERATURE (K)</t>
  </si>
  <si>
    <t>AROMATICS CONTENT (%vol)</t>
  </si>
  <si>
    <t>HUMIDITY (kg water/kg dry air)</t>
  </si>
  <si>
    <t>NAPHTHALENE CONTENT(%vol)</t>
  </si>
  <si>
    <t>SULPHUR CONTENT (ppm by mass)</t>
  </si>
  <si>
    <t>MANUFACTURER:</t>
  </si>
  <si>
    <t>TEST ORGANIZATION:</t>
  </si>
  <si>
    <t>TEST LOCATION:</t>
  </si>
  <si>
    <t>TEST DATES:</t>
  </si>
  <si>
    <t>FROM</t>
  </si>
  <si>
    <t>01.01.2001</t>
  </si>
  <si>
    <t>TO</t>
  </si>
  <si>
    <t>REMARKS</t>
  </si>
  <si>
    <t>1.</t>
  </si>
  <si>
    <t>2.</t>
  </si>
  <si>
    <t>3.</t>
  </si>
  <si>
    <t>4.</t>
  </si>
  <si>
    <t>5.</t>
  </si>
  <si>
    <t>6.</t>
  </si>
  <si>
    <t>7.</t>
  </si>
  <si>
    <t>8.</t>
  </si>
  <si>
    <t>Intended to supplement or revise data for ICAO Databank UID:</t>
  </si>
  <si>
    <t>------------------------------------------------------------------------------------------------------------------------</t>
  </si>
  <si>
    <t xml:space="preserve">MAX EI MASS </t>
  </si>
  <si>
    <t>MAX EI NUMBER</t>
  </si>
  <si>
    <t>MIDPOINT</t>
  </si>
  <si>
    <t>MAX MASS CONCENTRATION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</si>
</sst>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10" x14ac:knownFonts="1">
    <font>
      <sz val="11"/>
      <color theme="1"/>
      <name val="Calibri"/>
      <family val="2"/>
      <scheme val="minor"/>
    </font>
    <font>
      <sz val="10"/>
      <name val="Arial"/>
      <family val="2"/>
    </font>
    <font>
      <b/>
      <sz val="14"/>
      <name val="Arial"/>
      <family val="2"/>
    </font>
    <font>
      <b/>
      <sz val="12"/>
      <name val="Arial"/>
      <family val="2"/>
    </font>
    <font>
      <sz val="10"/>
      <name val="Courier New"/>
      <family val="3"/>
    </font>
    <font>
      <sz val="10"/>
      <name val="Calibri"/>
      <family val="2"/>
    </font>
    <font>
      <vertAlign val="subscript"/>
      <sz val="10"/>
      <name val="Courier New"/>
      <family val="3"/>
    </font>
    <font>
      <u/>
      <sz val="10"/>
      <name val="Courier New"/>
      <family val="3"/>
    </font>
    <font>
      <vertAlign val="superscript"/>
      <sz val="10"/>
      <name val="Courier New"/>
      <family val="3"/>
    </font>
    <font>
      <i/>
      <sz val="10"/>
      <name val="Courier New"/>
      <family val="3"/>
    </font>
  </fonts>
  <fills count="4">
    <fill>
      <patternFill patternType="none"/>
    </fill>
    <fill>
      <patternFill patternType="gray125"/>
    </fill>
    <fill>
      <patternFill patternType="solid">
        <fgColor rgb="FFFFCC99"/>
        <bgColor indexed="64"/>
      </patternFill>
    </fill>
    <fill>
      <patternFill patternType="solid">
        <fgColor theme="0"/>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168">
    <xf numFmtId="0" fontId="0" fillId="0" borderId="0" xfId="0"/>
    <xf numFmtId="0" fontId="1" fillId="0" borderId="0" xfId="1" applyAlignment="1">
      <alignment vertical="center"/>
    </xf>
    <xf numFmtId="0" fontId="1" fillId="0" borderId="0" xfId="2"/>
    <xf numFmtId="0" fontId="4" fillId="0" borderId="0" xfId="1" applyFont="1" applyAlignment="1">
      <alignment vertical="center"/>
    </xf>
    <xf numFmtId="0" fontId="4" fillId="0" borderId="0" xfId="1" applyFont="1" applyAlignment="1">
      <alignment horizontal="right" vertical="center"/>
    </xf>
    <xf numFmtId="0" fontId="4" fillId="0" borderId="0" xfId="1" applyFont="1" applyAlignment="1">
      <alignment horizontal="left" vertical="center"/>
    </xf>
    <xf numFmtId="0" fontId="4" fillId="2" borderId="0" xfId="1" applyFont="1" applyFill="1" applyAlignment="1">
      <alignment horizontal="left" vertical="center"/>
    </xf>
    <xf numFmtId="164" fontId="4" fillId="2" borderId="0" xfId="1" applyNumberFormat="1" applyFont="1" applyFill="1" applyAlignment="1">
      <alignment horizontal="center" vertical="center"/>
    </xf>
    <xf numFmtId="164" fontId="4" fillId="0" borderId="0" xfId="1" applyNumberFormat="1" applyFont="1" applyAlignment="1">
      <alignment vertical="center"/>
    </xf>
    <xf numFmtId="164" fontId="4" fillId="0" borderId="0" xfId="1" applyNumberFormat="1" applyFont="1" applyAlignment="1">
      <alignment horizontal="left" vertical="center"/>
    </xf>
    <xf numFmtId="0" fontId="4" fillId="0" borderId="0" xfId="1" applyFont="1" applyAlignment="1">
      <alignment horizontal="center" vertical="center"/>
    </xf>
    <xf numFmtId="0" fontId="7" fillId="0" borderId="0" xfId="1" applyFont="1" applyAlignment="1">
      <alignment vertical="center"/>
    </xf>
    <xf numFmtId="0" fontId="4" fillId="0" borderId="1" xfId="1" applyFont="1" applyBorder="1" applyAlignment="1">
      <alignment vertical="center"/>
    </xf>
    <xf numFmtId="0" fontId="4" fillId="0" borderId="2" xfId="1" applyFont="1" applyBorder="1" applyAlignment="1">
      <alignment vertical="center"/>
    </xf>
    <xf numFmtId="164" fontId="4" fillId="0" borderId="2" xfId="1" applyNumberFormat="1" applyFont="1" applyBorder="1" applyAlignment="1">
      <alignment horizontal="left" vertical="center"/>
    </xf>
    <xf numFmtId="0" fontId="4" fillId="0" borderId="3" xfId="1" applyFont="1" applyBorder="1" applyAlignment="1">
      <alignment vertical="center"/>
    </xf>
    <xf numFmtId="0" fontId="4" fillId="0" borderId="4" xfId="1" applyFont="1" applyBorder="1" applyAlignment="1">
      <alignment horizontal="center" vertical="center"/>
    </xf>
    <xf numFmtId="0" fontId="4" fillId="0" borderId="6" xfId="1" applyFont="1" applyBorder="1" applyAlignment="1">
      <alignment vertical="center"/>
    </xf>
    <xf numFmtId="0" fontId="4" fillId="0" borderId="7" xfId="1" applyFont="1" applyBorder="1" applyAlignment="1">
      <alignment vertical="center"/>
    </xf>
    <xf numFmtId="164" fontId="4" fillId="0" borderId="7" xfId="1" applyNumberFormat="1" applyFont="1" applyBorder="1" applyAlignment="1">
      <alignment horizontal="left" vertical="center"/>
    </xf>
    <xf numFmtId="0" fontId="4" fillId="0" borderId="8" xfId="1" applyFont="1" applyBorder="1" applyAlignment="1">
      <alignment vertical="center"/>
    </xf>
    <xf numFmtId="0" fontId="4" fillId="0" borderId="9" xfId="1" applyFont="1" applyBorder="1" applyAlignment="1">
      <alignment horizontal="center" vertical="center"/>
    </xf>
    <xf numFmtId="0" fontId="4" fillId="0" borderId="11" xfId="1" applyFont="1" applyBorder="1" applyAlignment="1">
      <alignment vertical="center"/>
    </xf>
    <xf numFmtId="0" fontId="4" fillId="0" borderId="12" xfId="1" applyFont="1" applyBorder="1" applyAlignment="1">
      <alignment vertical="center"/>
    </xf>
    <xf numFmtId="164" fontId="4" fillId="0" borderId="12" xfId="1" applyNumberFormat="1" applyFont="1" applyBorder="1" applyAlignment="1">
      <alignment horizontal="left" vertical="center"/>
    </xf>
    <xf numFmtId="0" fontId="4" fillId="0" borderId="13" xfId="1" applyFont="1" applyBorder="1" applyAlignment="1">
      <alignment vertical="center"/>
    </xf>
    <xf numFmtId="164" fontId="4" fillId="2" borderId="14" xfId="1" applyNumberFormat="1" applyFont="1" applyFill="1" applyBorder="1" applyAlignment="1">
      <alignment horizontal="center" vertical="center"/>
    </xf>
    <xf numFmtId="11" fontId="4" fillId="2" borderId="14" xfId="1" applyNumberFormat="1" applyFont="1" applyFill="1" applyBorder="1" applyAlignment="1">
      <alignment horizontal="center" vertical="center"/>
    </xf>
    <xf numFmtId="2" fontId="4" fillId="0" borderId="14" xfId="1" applyNumberFormat="1" applyFont="1" applyBorder="1" applyAlignment="1">
      <alignment horizontal="center" vertical="center"/>
    </xf>
    <xf numFmtId="0" fontId="4" fillId="0" borderId="13" xfId="1" applyFont="1" applyBorder="1" applyAlignment="1">
      <alignment horizontal="right" vertical="center"/>
    </xf>
    <xf numFmtId="164" fontId="4" fillId="2" borderId="14" xfId="3" applyNumberFormat="1" applyFont="1" applyFill="1" applyBorder="1" applyAlignment="1">
      <alignment horizontal="center" vertical="center"/>
    </xf>
    <xf numFmtId="0" fontId="4" fillId="0" borderId="18" xfId="1" applyFont="1" applyBorder="1" applyAlignment="1">
      <alignment vertical="center"/>
    </xf>
    <xf numFmtId="0" fontId="4" fillId="0" borderId="19" xfId="1" applyFont="1" applyBorder="1" applyAlignment="1">
      <alignment vertical="center"/>
    </xf>
    <xf numFmtId="164" fontId="4" fillId="0" borderId="19" xfId="1" applyNumberFormat="1" applyFont="1" applyBorder="1" applyAlignment="1">
      <alignment horizontal="left" vertical="center"/>
    </xf>
    <xf numFmtId="0" fontId="4" fillId="0" borderId="20" xfId="1" applyFont="1" applyBorder="1" applyAlignment="1">
      <alignment horizontal="right" vertical="center"/>
    </xf>
    <xf numFmtId="164" fontId="4" fillId="2" borderId="21" xfId="3" applyNumberFormat="1" applyFont="1" applyFill="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4" fillId="0" borderId="27" xfId="1" applyFont="1" applyBorder="1" applyAlignment="1">
      <alignment horizontal="center" vertical="center"/>
    </xf>
    <xf numFmtId="0" fontId="4" fillId="0" borderId="28"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vertical="center"/>
    </xf>
    <xf numFmtId="0" fontId="4" fillId="0" borderId="14" xfId="1" applyFont="1" applyBorder="1" applyAlignment="1">
      <alignment horizontal="center" vertical="center"/>
    </xf>
    <xf numFmtId="164" fontId="4" fillId="0" borderId="14" xfId="1" applyNumberFormat="1" applyFont="1" applyBorder="1" applyAlignment="1">
      <alignment horizontal="center" vertical="center"/>
    </xf>
    <xf numFmtId="165" fontId="4" fillId="2" borderId="14" xfId="1" applyNumberFormat="1" applyFont="1" applyFill="1" applyBorder="1" applyAlignment="1">
      <alignment horizontal="center" vertical="center"/>
    </xf>
    <xf numFmtId="0" fontId="4" fillId="0" borderId="36" xfId="1" applyFont="1" applyBorder="1" applyAlignment="1">
      <alignment vertical="center"/>
    </xf>
    <xf numFmtId="0" fontId="4" fillId="0" borderId="37" xfId="1" applyFont="1" applyBorder="1" applyAlignment="1">
      <alignment horizontal="center" vertical="center"/>
    </xf>
    <xf numFmtId="164" fontId="4" fillId="0" borderId="37" xfId="1" applyNumberFormat="1" applyFont="1" applyBorder="1" applyAlignment="1">
      <alignment horizontal="center" vertical="center"/>
    </xf>
    <xf numFmtId="0" fontId="4" fillId="0" borderId="7" xfId="1" applyFont="1" applyBorder="1" applyAlignment="1">
      <alignment horizontal="left" vertical="center"/>
    </xf>
    <xf numFmtId="0" fontId="4" fillId="0" borderId="8" xfId="1" applyFont="1" applyBorder="1" applyAlignment="1">
      <alignment horizontal="center" vertical="center"/>
    </xf>
    <xf numFmtId="0" fontId="4" fillId="2" borderId="9" xfId="1" applyFont="1" applyFill="1" applyBorder="1" applyAlignment="1">
      <alignment horizontal="center" vertical="center"/>
    </xf>
    <xf numFmtId="164" fontId="4" fillId="2" borderId="28" xfId="1" applyNumberFormat="1" applyFont="1" applyFill="1" applyBorder="1" applyAlignment="1">
      <alignment horizontal="center" vertical="center"/>
    </xf>
    <xf numFmtId="0" fontId="4" fillId="0" borderId="19" xfId="1" applyFont="1" applyBorder="1" applyAlignment="1">
      <alignment horizontal="left" vertical="center"/>
    </xf>
    <xf numFmtId="0" fontId="4" fillId="0" borderId="20" xfId="1" applyFont="1" applyBorder="1" applyAlignment="1">
      <alignment horizontal="center" vertical="center"/>
    </xf>
    <xf numFmtId="164" fontId="4" fillId="2" borderId="21" xfId="1" applyNumberFormat="1" applyFont="1" applyFill="1" applyBorder="1" applyAlignment="1">
      <alignment horizontal="center" vertical="center"/>
    </xf>
    <xf numFmtId="0" fontId="9" fillId="0" borderId="0" xfId="1" applyFont="1" applyAlignment="1">
      <alignment horizontal="left" vertical="center"/>
    </xf>
    <xf numFmtId="0" fontId="4" fillId="0" borderId="28" xfId="1" applyFont="1" applyBorder="1" applyAlignment="1">
      <alignment horizontal="center"/>
    </xf>
    <xf numFmtId="0" fontId="4" fillId="0" borderId="44" xfId="1" applyFont="1" applyBorder="1" applyAlignment="1">
      <alignment horizontal="center"/>
    </xf>
    <xf numFmtId="0" fontId="4" fillId="0" borderId="0" xfId="1" applyFont="1" applyAlignment="1">
      <alignment horizontal="center"/>
    </xf>
    <xf numFmtId="0" fontId="4" fillId="0" borderId="10" xfId="1" applyFont="1" applyBorder="1" applyAlignment="1">
      <alignment horizontal="center" vertical="center"/>
    </xf>
    <xf numFmtId="11" fontId="4" fillId="2" borderId="15" xfId="1" applyNumberFormat="1" applyFont="1" applyFill="1" applyBorder="1" applyAlignment="1">
      <alignment horizontal="center" vertical="center"/>
    </xf>
    <xf numFmtId="165" fontId="4" fillId="0" borderId="0" xfId="1" applyNumberFormat="1" applyFont="1" applyAlignment="1">
      <alignment horizontal="center" vertical="center"/>
    </xf>
    <xf numFmtId="0" fontId="4" fillId="0" borderId="45" xfId="1" applyFont="1" applyBorder="1" applyAlignment="1">
      <alignment vertical="center"/>
    </xf>
    <xf numFmtId="11" fontId="4" fillId="2" borderId="46" xfId="1" applyNumberFormat="1" applyFont="1" applyFill="1" applyBorder="1" applyAlignment="1">
      <alignment horizontal="center" vertical="center"/>
    </xf>
    <xf numFmtId="0" fontId="4" fillId="0" borderId="49" xfId="2" applyFont="1" applyBorder="1" applyAlignment="1">
      <alignment horizontal="center" vertical="top"/>
    </xf>
    <xf numFmtId="0" fontId="4" fillId="0" borderId="50" xfId="2" applyFont="1" applyBorder="1" applyAlignment="1">
      <alignment horizontal="center" vertical="top"/>
    </xf>
    <xf numFmtId="0" fontId="4" fillId="0" borderId="47" xfId="1" applyFont="1" applyBorder="1" applyAlignment="1">
      <alignment vertical="center"/>
    </xf>
    <xf numFmtId="0" fontId="4" fillId="0" borderId="48" xfId="1" applyFont="1" applyBorder="1" applyAlignment="1">
      <alignment vertical="center"/>
    </xf>
    <xf numFmtId="164" fontId="4" fillId="2" borderId="32" xfId="1" applyNumberFormat="1" applyFont="1" applyFill="1" applyBorder="1" applyAlignment="1">
      <alignment horizontal="center" vertical="center"/>
    </xf>
    <xf numFmtId="164" fontId="4" fillId="2" borderId="15" xfId="1" applyNumberFormat="1" applyFont="1" applyFill="1" applyBorder="1" applyAlignment="1">
      <alignment horizontal="center" vertical="center"/>
    </xf>
    <xf numFmtId="164" fontId="4" fillId="2" borderId="40" xfId="1" applyNumberFormat="1" applyFont="1" applyFill="1" applyBorder="1" applyAlignment="1">
      <alignment horizontal="center" vertical="center"/>
    </xf>
    <xf numFmtId="166" fontId="4" fillId="2" borderId="42" xfId="1" applyNumberFormat="1" applyFont="1" applyFill="1" applyBorder="1" applyAlignment="1">
      <alignment horizontal="center" vertical="center"/>
    </xf>
    <xf numFmtId="166" fontId="4" fillId="2" borderId="46" xfId="1" applyNumberFormat="1" applyFont="1" applyFill="1" applyBorder="1" applyAlignment="1">
      <alignment horizontal="center" vertical="center"/>
    </xf>
    <xf numFmtId="2" fontId="4" fillId="0" borderId="2" xfId="1" applyNumberFormat="1" applyFont="1" applyBorder="1" applyAlignment="1">
      <alignment vertical="center"/>
    </xf>
    <xf numFmtId="2" fontId="4" fillId="0" borderId="26" xfId="1" applyNumberFormat="1" applyFont="1" applyBorder="1" applyAlignment="1">
      <alignment vertical="center"/>
    </xf>
    <xf numFmtId="0" fontId="4" fillId="0" borderId="20" xfId="1" applyFont="1" applyBorder="1" applyAlignment="1">
      <alignment vertical="center"/>
    </xf>
    <xf numFmtId="2" fontId="4" fillId="0" borderId="0" xfId="1" applyNumberFormat="1" applyFont="1" applyAlignment="1">
      <alignment vertical="center"/>
    </xf>
    <xf numFmtId="1" fontId="4" fillId="0" borderId="0" xfId="1" applyNumberFormat="1" applyFont="1" applyAlignment="1">
      <alignment horizontal="center" vertical="center"/>
    </xf>
    <xf numFmtId="0" fontId="1" fillId="0" borderId="0" xfId="2" applyAlignment="1">
      <alignment horizontal="center" vertical="center"/>
    </xf>
    <xf numFmtId="0" fontId="4" fillId="2" borderId="0" xfId="1" applyFont="1" applyFill="1" applyAlignment="1">
      <alignment horizontal="center" vertical="center"/>
    </xf>
    <xf numFmtId="15" fontId="4" fillId="2" borderId="0" xfId="1" applyNumberFormat="1" applyFont="1" applyFill="1" applyAlignment="1">
      <alignment horizontal="center" vertical="center"/>
    </xf>
    <xf numFmtId="15" fontId="4" fillId="0" borderId="0" xfId="1" applyNumberFormat="1" applyFont="1" applyAlignment="1">
      <alignment horizontal="right" vertical="center"/>
    </xf>
    <xf numFmtId="15" fontId="4" fillId="0" borderId="0" xfId="1" applyNumberFormat="1" applyFont="1" applyAlignment="1">
      <alignment horizontal="center" vertical="center"/>
    </xf>
    <xf numFmtId="0" fontId="4" fillId="0" borderId="0" xfId="1" quotePrefix="1" applyFont="1" applyAlignment="1">
      <alignment horizontal="right" vertical="center"/>
    </xf>
    <xf numFmtId="0" fontId="4" fillId="0" borderId="0" xfId="1" quotePrefix="1" applyFont="1" applyAlignment="1">
      <alignment horizontal="left" vertical="center"/>
    </xf>
    <xf numFmtId="0" fontId="4" fillId="2" borderId="0" xfId="1" applyFont="1" applyFill="1" applyAlignment="1">
      <alignment vertical="center"/>
    </xf>
    <xf numFmtId="0" fontId="4" fillId="0" borderId="25" xfId="1" applyFont="1" applyBorder="1" applyAlignment="1">
      <alignment horizontal="center" vertical="center"/>
    </xf>
    <xf numFmtId="0" fontId="4" fillId="0" borderId="32" xfId="1" applyFont="1" applyBorder="1" applyAlignment="1">
      <alignment horizontal="center" vertical="center"/>
    </xf>
    <xf numFmtId="0" fontId="4" fillId="0" borderId="4" xfId="1" applyFont="1" applyBorder="1" applyAlignment="1">
      <alignment horizontal="center" vertical="center"/>
    </xf>
    <xf numFmtId="0" fontId="4" fillId="0" borderId="9" xfId="1" applyFont="1" applyBorder="1" applyAlignment="1">
      <alignment horizontal="center" vertical="center"/>
    </xf>
    <xf numFmtId="0" fontId="4" fillId="0" borderId="0" xfId="1" applyFont="1" applyBorder="1" applyAlignment="1">
      <alignment horizontal="center" vertical="center"/>
    </xf>
    <xf numFmtId="1" fontId="4" fillId="0" borderId="13" xfId="1" applyNumberFormat="1" applyFont="1" applyFill="1" applyBorder="1" applyAlignment="1">
      <alignment horizontal="center" vertical="center"/>
    </xf>
    <xf numFmtId="1" fontId="4" fillId="0" borderId="8" xfId="1" applyNumberFormat="1" applyFont="1" applyFill="1" applyBorder="1" applyAlignment="1">
      <alignment horizontal="center" vertical="center"/>
    </xf>
    <xf numFmtId="11" fontId="4" fillId="2" borderId="40" xfId="1" applyNumberFormat="1" applyFont="1" applyFill="1" applyBorder="1" applyAlignment="1">
      <alignment horizontal="center" vertical="center"/>
    </xf>
    <xf numFmtId="11" fontId="4" fillId="2" borderId="29" xfId="1" applyNumberFormat="1" applyFont="1" applyFill="1" applyBorder="1" applyAlignment="1">
      <alignment horizontal="center" vertical="center"/>
    </xf>
    <xf numFmtId="11" fontId="4" fillId="2" borderId="54" xfId="1" applyNumberFormat="1" applyFont="1" applyFill="1" applyBorder="1" applyAlignment="1">
      <alignment horizontal="center" vertical="center"/>
    </xf>
    <xf numFmtId="0" fontId="4" fillId="0" borderId="55" xfId="1" applyFont="1" applyBorder="1" applyAlignment="1">
      <alignment vertical="center"/>
    </xf>
    <xf numFmtId="0" fontId="4" fillId="0" borderId="56" xfId="1" applyFont="1" applyBorder="1" applyAlignment="1">
      <alignment vertical="center"/>
    </xf>
    <xf numFmtId="1" fontId="4" fillId="2" borderId="57" xfId="1" applyNumberFormat="1" applyFont="1" applyFill="1" applyBorder="1" applyAlignment="1">
      <alignment horizontal="center" vertical="center"/>
    </xf>
    <xf numFmtId="11" fontId="4" fillId="2" borderId="38" xfId="1" applyNumberFormat="1" applyFont="1" applyFill="1" applyBorder="1" applyAlignment="1">
      <alignment horizontal="center" vertical="center"/>
    </xf>
    <xf numFmtId="165" fontId="4" fillId="2" borderId="37" xfId="1" applyNumberFormat="1" applyFont="1" applyFill="1" applyBorder="1" applyAlignment="1">
      <alignment horizontal="center" vertical="center"/>
    </xf>
    <xf numFmtId="164" fontId="4" fillId="2" borderId="37" xfId="1" applyNumberFormat="1" applyFont="1" applyFill="1" applyBorder="1" applyAlignment="1">
      <alignment horizontal="center" vertical="center"/>
    </xf>
    <xf numFmtId="11" fontId="4" fillId="0" borderId="40" xfId="1" applyNumberFormat="1" applyFont="1" applyFill="1" applyBorder="1" applyAlignment="1">
      <alignment horizontal="center" vertical="center"/>
    </xf>
    <xf numFmtId="164" fontId="4" fillId="2" borderId="13" xfId="1" applyNumberFormat="1" applyFont="1" applyFill="1" applyBorder="1" applyAlignment="1">
      <alignment horizontal="center" vertical="center"/>
    </xf>
    <xf numFmtId="0" fontId="4" fillId="0" borderId="59" xfId="1" applyFont="1" applyBorder="1" applyAlignment="1">
      <alignment horizontal="left" vertical="center"/>
    </xf>
    <xf numFmtId="0" fontId="4" fillId="0" borderId="60" xfId="1" applyFont="1" applyBorder="1" applyAlignment="1">
      <alignment horizontal="center" vertical="center"/>
    </xf>
    <xf numFmtId="11" fontId="4" fillId="0" borderId="54" xfId="1" applyNumberFormat="1" applyFont="1" applyFill="1" applyBorder="1" applyAlignment="1">
      <alignment horizontal="center" vertical="center"/>
    </xf>
    <xf numFmtId="11" fontId="4" fillId="0" borderId="37" xfId="1" applyNumberFormat="1" applyFont="1" applyFill="1" applyBorder="1" applyAlignment="1">
      <alignment horizontal="center" vertical="center"/>
    </xf>
    <xf numFmtId="0" fontId="4" fillId="0" borderId="16" xfId="1" applyFont="1" applyBorder="1" applyAlignment="1">
      <alignment horizontal="center" vertical="center"/>
    </xf>
    <xf numFmtId="0" fontId="4" fillId="0" borderId="9" xfId="1" applyFont="1" applyBorder="1" applyAlignment="1">
      <alignment horizontal="center" vertical="center"/>
    </xf>
    <xf numFmtId="1" fontId="4" fillId="2" borderId="14" xfId="1" applyNumberFormat="1" applyFont="1" applyFill="1" applyBorder="1" applyAlignment="1">
      <alignment horizontal="center" vertical="center"/>
    </xf>
    <xf numFmtId="0" fontId="4" fillId="2" borderId="0" xfId="1" applyFont="1" applyFill="1" applyAlignment="1">
      <alignment vertical="center"/>
    </xf>
    <xf numFmtId="0" fontId="1" fillId="0" borderId="0" xfId="2" applyAlignment="1">
      <alignment vertical="center"/>
    </xf>
    <xf numFmtId="2" fontId="4" fillId="2" borderId="40" xfId="1" applyNumberFormat="1" applyFont="1" applyFill="1" applyBorder="1" applyAlignment="1">
      <alignment horizontal="center" vertical="center"/>
    </xf>
    <xf numFmtId="0" fontId="1" fillId="0" borderId="41" xfId="2" applyBorder="1" applyAlignment="1">
      <alignment horizontal="center" vertical="center"/>
    </xf>
    <xf numFmtId="0" fontId="4" fillId="2" borderId="42" xfId="1" applyFont="1" applyFill="1" applyBorder="1" applyAlignment="1">
      <alignment horizontal="center" vertical="center"/>
    </xf>
    <xf numFmtId="0" fontId="1" fillId="0" borderId="43" xfId="2" applyBorder="1" applyAlignment="1">
      <alignment horizontal="center" vertical="center"/>
    </xf>
    <xf numFmtId="0" fontId="4" fillId="2" borderId="40" xfId="1" applyFont="1" applyFill="1" applyBorder="1" applyAlignment="1">
      <alignment horizontal="center" vertical="center"/>
    </xf>
    <xf numFmtId="0" fontId="4" fillId="2" borderId="41" xfId="1" applyFont="1" applyFill="1" applyBorder="1" applyAlignment="1">
      <alignment horizontal="center" vertical="center"/>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7" fillId="0" borderId="47" xfId="2" applyFont="1" applyBorder="1" applyAlignment="1">
      <alignment vertical="top"/>
    </xf>
    <xf numFmtId="0" fontId="1" fillId="0" borderId="48" xfId="2" applyBorder="1" applyAlignment="1">
      <alignment vertical="top"/>
    </xf>
    <xf numFmtId="2" fontId="4" fillId="2" borderId="51" xfId="1" applyNumberFormat="1" applyFont="1" applyFill="1" applyBorder="1" applyAlignment="1">
      <alignment horizontal="center" vertical="center"/>
    </xf>
    <xf numFmtId="0" fontId="1" fillId="0" borderId="52" xfId="2" applyBorder="1" applyAlignment="1">
      <alignment horizontal="center" vertical="center"/>
    </xf>
    <xf numFmtId="0" fontId="4" fillId="2" borderId="32" xfId="1" applyFont="1" applyFill="1" applyBorder="1" applyAlignment="1">
      <alignment horizontal="center" vertical="center"/>
    </xf>
    <xf numFmtId="0" fontId="4" fillId="2" borderId="58" xfId="1" applyFont="1" applyFill="1" applyBorder="1" applyAlignment="1">
      <alignment horizontal="center" vertical="center"/>
    </xf>
    <xf numFmtId="2" fontId="4" fillId="0" borderId="16" xfId="1" applyNumberFormat="1" applyFont="1" applyBorder="1" applyAlignment="1">
      <alignment horizontal="center" vertical="center"/>
    </xf>
    <xf numFmtId="2" fontId="4" fillId="0" borderId="17" xfId="1" applyNumberFormat="1" applyFont="1" applyBorder="1" applyAlignment="1">
      <alignment horizontal="center" vertical="center"/>
    </xf>
    <xf numFmtId="2" fontId="4" fillId="0" borderId="22" xfId="1" applyNumberFormat="1" applyFont="1" applyBorder="1" applyAlignment="1">
      <alignment horizontal="center" vertical="center"/>
    </xf>
    <xf numFmtId="2" fontId="4" fillId="0" borderId="23" xfId="1" applyNumberFormat="1" applyFont="1" applyBorder="1" applyAlignment="1">
      <alignment horizontal="center" vertical="center"/>
    </xf>
    <xf numFmtId="0" fontId="4" fillId="0" borderId="3"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1" fontId="4" fillId="0" borderId="34" xfId="1" applyNumberFormat="1" applyFont="1" applyBorder="1" applyAlignment="1">
      <alignment horizontal="center" vertical="center"/>
    </xf>
    <xf numFmtId="1" fontId="4" fillId="0" borderId="35" xfId="1" applyNumberFormat="1" applyFont="1" applyBorder="1" applyAlignment="1">
      <alignment horizontal="center" vertical="center"/>
    </xf>
    <xf numFmtId="1" fontId="4" fillId="0" borderId="29" xfId="1" applyNumberFormat="1" applyFont="1" applyBorder="1" applyAlignment="1">
      <alignment horizontal="center" vertical="center"/>
    </xf>
    <xf numFmtId="1" fontId="4" fillId="0" borderId="30" xfId="1" applyNumberFormat="1" applyFont="1" applyBorder="1" applyAlignment="1">
      <alignment horizontal="center" vertical="center"/>
    </xf>
    <xf numFmtId="1" fontId="4" fillId="0" borderId="38" xfId="1" applyNumberFormat="1" applyFont="1" applyBorder="1" applyAlignment="1">
      <alignment horizontal="center" vertical="center"/>
    </xf>
    <xf numFmtId="1" fontId="4" fillId="0" borderId="39" xfId="1" applyNumberFormat="1" applyFont="1" applyBorder="1" applyAlignment="1">
      <alignment horizontal="center" vertical="center"/>
    </xf>
    <xf numFmtId="1" fontId="4" fillId="0" borderId="40" xfId="1" applyNumberFormat="1" applyFont="1" applyBorder="1" applyAlignment="1">
      <alignment horizontal="center" vertical="center"/>
    </xf>
    <xf numFmtId="1" fontId="4" fillId="0" borderId="41" xfId="1" applyNumberFormat="1" applyFont="1" applyBorder="1" applyAlignment="1">
      <alignment horizontal="center" vertical="center"/>
    </xf>
    <xf numFmtId="1" fontId="4" fillId="2" borderId="54" xfId="1" applyNumberFormat="1" applyFont="1" applyFill="1" applyBorder="1" applyAlignment="1">
      <alignment horizontal="center" vertical="center"/>
    </xf>
    <xf numFmtId="0" fontId="4" fillId="2" borderId="61" xfId="1" applyFont="1" applyFill="1" applyBorder="1" applyAlignment="1">
      <alignment horizontal="center" vertical="center"/>
    </xf>
    <xf numFmtId="164" fontId="4" fillId="2" borderId="14" xfId="3" applyNumberFormat="1" applyFont="1" applyFill="1" applyBorder="1" applyAlignment="1">
      <alignment horizontal="center" vertical="center"/>
    </xf>
    <xf numFmtId="164" fontId="4" fillId="2" borderId="15" xfId="3" applyNumberFormat="1" applyFont="1" applyFill="1" applyBorder="1" applyAlignment="1">
      <alignment horizontal="center" vertical="center"/>
    </xf>
    <xf numFmtId="0" fontId="2" fillId="0" borderId="0" xfId="1" applyFont="1" applyAlignment="1">
      <alignment horizontal="center" vertical="center"/>
    </xf>
    <xf numFmtId="0" fontId="3" fillId="0" borderId="0" xfId="1" applyFont="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1" fontId="4" fillId="2" borderId="14" xfId="1" applyNumberFormat="1" applyFont="1" applyFill="1" applyBorder="1" applyAlignment="1">
      <alignment horizontal="center" vertical="center"/>
    </xf>
    <xf numFmtId="1" fontId="4" fillId="2" borderId="15" xfId="1" applyNumberFormat="1" applyFont="1" applyFill="1" applyBorder="1" applyAlignment="1">
      <alignment horizontal="center" vertical="center"/>
    </xf>
    <xf numFmtId="0" fontId="4" fillId="0" borderId="53" xfId="1" applyFont="1" applyBorder="1" applyAlignment="1">
      <alignment vertical="center"/>
    </xf>
    <xf numFmtId="11" fontId="4" fillId="2" borderId="21" xfId="1" applyNumberFormat="1" applyFont="1" applyFill="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4" fillId="0" borderId="65" xfId="1" applyFont="1" applyBorder="1" applyAlignment="1">
      <alignment vertical="center"/>
    </xf>
    <xf numFmtId="0" fontId="4" fillId="0" borderId="64" xfId="1" applyFont="1" applyBorder="1" applyAlignment="1">
      <alignment horizontal="center" vertical="center"/>
    </xf>
    <xf numFmtId="164" fontId="4" fillId="2" borderId="62" xfId="1" applyNumberFormat="1" applyFont="1" applyFill="1" applyBorder="1" applyAlignment="1">
      <alignment horizontal="center" vertical="center"/>
    </xf>
    <xf numFmtId="11" fontId="4" fillId="2" borderId="63" xfId="1" applyNumberFormat="1" applyFont="1" applyFill="1" applyBorder="1" applyAlignment="1">
      <alignment horizontal="center" vertical="center"/>
    </xf>
    <xf numFmtId="1" fontId="4" fillId="0" borderId="14" xfId="1" applyNumberFormat="1" applyFont="1" applyFill="1" applyBorder="1" applyAlignment="1">
      <alignment horizontal="center" vertical="center"/>
    </xf>
    <xf numFmtId="164" fontId="4" fillId="3" borderId="15" xfId="1" applyNumberFormat="1" applyFont="1" applyFill="1" applyBorder="1" applyAlignment="1">
      <alignment horizontal="center" vertical="center"/>
    </xf>
    <xf numFmtId="1" fontId="4" fillId="0" borderId="21" xfId="1" applyNumberFormat="1" applyFont="1" applyFill="1" applyBorder="1" applyAlignment="1">
      <alignment horizontal="center" vertical="center"/>
    </xf>
    <xf numFmtId="164" fontId="4" fillId="3" borderId="21" xfId="1" applyNumberFormat="1" applyFont="1" applyFill="1" applyBorder="1" applyAlignment="1">
      <alignment horizontal="center" vertical="center"/>
    </xf>
    <xf numFmtId="11" fontId="4" fillId="2" borderId="23" xfId="1" applyNumberFormat="1" applyFont="1" applyFill="1" applyBorder="1" applyAlignment="1">
      <alignment horizontal="center" vertical="center"/>
    </xf>
  </cellXfs>
  <cellStyles count="4">
    <cellStyle name="Normal" xfId="0" builtinId="0"/>
    <cellStyle name="Normal 2 2" xfId="2" xr:uid="{95F9BBF2-4B9B-40A9-82C3-1B361095BBBA}"/>
    <cellStyle name="Normal_Trent 553 ICAO Datasheet" xfId="1" xr:uid="{205FBE3B-0F94-4A5A-B18D-A6749A340C72}"/>
    <cellStyle name="Percent 2 4" xfId="3" xr:uid="{9B12B09B-7812-4A72-A9AF-01B1669D18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CCOE\CF34-10\Scaled_CFM56_7B_emissions_prediction_update_17100%20lbN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v006dataaege\shared\CCOE\CF34-10\Scaled_CFM56_7B_emissions_prediction_update_17100%20lb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on"/>
      <sheetName val="variation"/>
      <sheetName val="scorecard"/>
      <sheetName val="CF34-8C Cert"/>
      <sheetName val="mongia method"/>
      <sheetName val="mongia method (2)"/>
      <sheetName val="ICAO LImits"/>
      <sheetName val="EPAP Calculations"/>
      <sheetName val="EPAP Calculations cf34-10"/>
      <sheetName val="smoke comparison"/>
      <sheetName val="EI Calculations"/>
      <sheetName val="CF34-10"/>
      <sheetName val="CFM56-2_3"/>
      <sheetName val="CFM56-5A"/>
      <sheetName val="CFM56-5B"/>
      <sheetName val="CFM56-5C"/>
      <sheetName val="Chart2"/>
      <sheetName val="Chart3"/>
      <sheetName val="-7b eff vs LP"/>
      <sheetName val="-7b eff vs LP (2)"/>
      <sheetName val="CFM56-7B"/>
      <sheetName val="CF34-8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P2" t="str">
            <v>Cco=</v>
          </cell>
        </row>
        <row r="15">
          <cell r="F15">
            <v>259</v>
          </cell>
          <cell r="J15">
            <v>1.3609995537706383E-2</v>
          </cell>
          <cell r="N15">
            <v>99.7</v>
          </cell>
          <cell r="O15">
            <v>39.9</v>
          </cell>
          <cell r="P15">
            <v>2.25</v>
          </cell>
          <cell r="Q15">
            <v>2</v>
          </cell>
          <cell r="Y15">
            <v>189.08843884683606</v>
          </cell>
          <cell r="AA15">
            <v>2.1031373713860617</v>
          </cell>
          <cell r="AJ15">
            <v>1.6556760199607583</v>
          </cell>
          <cell r="AP15">
            <v>87.9293802996241</v>
          </cell>
          <cell r="AQ15">
            <v>25.752437335189548</v>
          </cell>
          <cell r="AV15">
            <v>2.4167754254700458</v>
          </cell>
          <cell r="AW15">
            <v>0.95388070575487061</v>
          </cell>
        </row>
        <row r="16">
          <cell r="F16">
            <v>261</v>
          </cell>
          <cell r="J16">
            <v>1.354526913186131E-2</v>
          </cell>
          <cell r="N16">
            <v>92.4</v>
          </cell>
          <cell r="O16">
            <v>34.5</v>
          </cell>
          <cell r="P16">
            <v>2.11</v>
          </cell>
          <cell r="Q16">
            <v>2</v>
          </cell>
          <cell r="Y16">
            <v>187.99104761524012</v>
          </cell>
          <cell r="AA16">
            <v>1.9856333822270646</v>
          </cell>
          <cell r="AJ16">
            <v>1.6568799940564305</v>
          </cell>
          <cell r="AP16">
            <v>86.916635543777673</v>
          </cell>
          <cell r="AQ16">
            <v>25.45582833177561</v>
          </cell>
          <cell r="AV16">
            <v>2.3894464246125922</v>
          </cell>
          <cell r="AW16">
            <v>0.94559060323205635</v>
          </cell>
        </row>
        <row r="17">
          <cell r="F17">
            <v>267</v>
          </cell>
          <cell r="J17">
            <v>1.3241106719367589E-2</v>
          </cell>
          <cell r="N17">
            <v>85.8</v>
          </cell>
          <cell r="O17">
            <v>26.2</v>
          </cell>
          <cell r="P17">
            <v>2.4900000000000002</v>
          </cell>
          <cell r="Q17">
            <v>2</v>
          </cell>
          <cell r="Y17">
            <v>192.36403452497913</v>
          </cell>
          <cell r="AA17">
            <v>2.3293580404070111</v>
          </cell>
          <cell r="AJ17">
            <v>1.6852111031897499</v>
          </cell>
          <cell r="AP17">
            <v>88.385125767438481</v>
          </cell>
          <cell r="AQ17">
            <v>25.885914411460227</v>
          </cell>
          <cell r="AV17">
            <v>2.3188676351728961</v>
          </cell>
          <cell r="AW17">
            <v>0.92703098454949129</v>
          </cell>
        </row>
        <row r="18">
          <cell r="F18">
            <v>268</v>
          </cell>
          <cell r="J18">
            <v>1.2693444618327247E-2</v>
          </cell>
          <cell r="N18">
            <v>78.3</v>
          </cell>
          <cell r="O18">
            <v>21.2</v>
          </cell>
          <cell r="P18">
            <v>2.4300000000000002</v>
          </cell>
          <cell r="Q18">
            <v>2</v>
          </cell>
          <cell r="Y18">
            <v>193.86887495252358</v>
          </cell>
          <cell r="AA18">
            <v>2.2886251299980813</v>
          </cell>
          <cell r="AJ18">
            <v>1.7151159362058124</v>
          </cell>
          <cell r="AP18">
            <v>98.150054083575228</v>
          </cell>
          <cell r="AQ18">
            <v>28.745831127431956</v>
          </cell>
          <cell r="AV18">
            <v>2.2298749252219094</v>
          </cell>
          <cell r="AW18">
            <v>0.90234058906239811</v>
          </cell>
        </row>
        <row r="19">
          <cell r="F19">
            <v>315</v>
          </cell>
          <cell r="J19">
            <v>1.167717442885228E-2</v>
          </cell>
          <cell r="N19">
            <v>47.1</v>
          </cell>
          <cell r="O19">
            <v>8.1</v>
          </cell>
          <cell r="P19">
            <v>2.99</v>
          </cell>
          <cell r="Q19">
            <v>2</v>
          </cell>
          <cell r="Y19">
            <v>263.03991400244183</v>
          </cell>
          <cell r="AA19">
            <v>2.7880526783757023</v>
          </cell>
          <cell r="AJ19">
            <v>2.1999223518435334</v>
          </cell>
          <cell r="AP19">
            <v>44.361149541527332</v>
          </cell>
          <cell r="AQ19">
            <v>12.992332253364452</v>
          </cell>
          <cell r="AV19">
            <v>2.5984765830565424</v>
          </cell>
          <cell r="AW19">
            <v>1.1318221400918478</v>
          </cell>
        </row>
        <row r="20">
          <cell r="F20">
            <v>355</v>
          </cell>
          <cell r="J20">
            <v>1.1554982817869416E-2</v>
          </cell>
          <cell r="N20">
            <v>22.6</v>
          </cell>
          <cell r="O20">
            <v>1.7</v>
          </cell>
          <cell r="P20">
            <v>3.86</v>
          </cell>
          <cell r="Q20">
            <v>1.7</v>
          </cell>
          <cell r="Y20">
            <v>317.62081912646806</v>
          </cell>
          <cell r="AA20">
            <v>3.5992920864649527</v>
          </cell>
          <cell r="AJ20">
            <v>2.5694487432414679</v>
          </cell>
          <cell r="AP20">
            <v>27.047202984997561</v>
          </cell>
          <cell r="AQ20">
            <v>7.9214865109913575</v>
          </cell>
          <cell r="AV20">
            <v>2.9132480761312958</v>
          </cell>
          <cell r="AW20">
            <v>1.3283472524075315</v>
          </cell>
        </row>
        <row r="21">
          <cell r="F21">
            <v>355</v>
          </cell>
          <cell r="J21">
            <v>1.1747177812159761E-2</v>
          </cell>
          <cell r="N21">
            <v>30.8</v>
          </cell>
          <cell r="O21">
            <v>3.9</v>
          </cell>
          <cell r="P21">
            <v>3.72</v>
          </cell>
          <cell r="Q21">
            <v>4.78</v>
          </cell>
          <cell r="Y21">
            <v>323.60339336122735</v>
          </cell>
          <cell r="AA21">
            <v>3.4687478138988665</v>
          </cell>
          <cell r="AJ21">
            <v>2.606685673676131</v>
          </cell>
          <cell r="AP21">
            <v>24.724382095739159</v>
          </cell>
          <cell r="AQ21">
            <v>7.2411871709111457</v>
          </cell>
          <cell r="AV21">
            <v>3.0616109933453908</v>
          </cell>
          <cell r="AW21">
            <v>1.3853083088902405</v>
          </cell>
        </row>
        <row r="22">
          <cell r="F22">
            <v>367</v>
          </cell>
          <cell r="J22">
            <v>1.1694430422345617E-2</v>
          </cell>
          <cell r="N22">
            <v>23.4</v>
          </cell>
          <cell r="O22">
            <v>2.4</v>
          </cell>
          <cell r="P22">
            <v>3.61</v>
          </cell>
          <cell r="Q22">
            <v>2</v>
          </cell>
          <cell r="Y22">
            <v>331.71591333892763</v>
          </cell>
          <cell r="AA22">
            <v>3.3999739585568203</v>
          </cell>
          <cell r="AJ22">
            <v>2.6866932081022683</v>
          </cell>
          <cell r="AP22">
            <v>23.495717438002291</v>
          </cell>
          <cell r="AQ22">
            <v>6.8813403313620425</v>
          </cell>
          <cell r="AV22">
            <v>3.0404079707736553</v>
          </cell>
          <cell r="AW22">
            <v>1.3961588140915941</v>
          </cell>
        </row>
        <row r="23">
          <cell r="F23">
            <v>368</v>
          </cell>
          <cell r="J23">
            <v>1.1695906432748537E-2</v>
          </cell>
          <cell r="N23">
            <v>24.2</v>
          </cell>
          <cell r="O23">
            <v>1.9</v>
          </cell>
          <cell r="P23">
            <v>3.72</v>
          </cell>
          <cell r="Q23">
            <v>2.85</v>
          </cell>
          <cell r="Y23">
            <v>335.59403187943309</v>
          </cell>
          <cell r="AA23">
            <v>3.4800047832586669</v>
          </cell>
          <cell r="AJ23">
            <v>2.6990755441876937</v>
          </cell>
          <cell r="AP23">
            <v>23.421101014278005</v>
          </cell>
          <cell r="AQ23">
            <v>6.8594869443645692</v>
          </cell>
          <cell r="AV23">
            <v>3.0444089543346502</v>
          </cell>
          <cell r="AW23">
            <v>1.3994047203910707</v>
          </cell>
        </row>
        <row r="24">
          <cell r="F24">
            <v>370</v>
          </cell>
          <cell r="J24">
            <v>1.190280517203594E-2</v>
          </cell>
          <cell r="N24">
            <v>23.8</v>
          </cell>
          <cell r="O24">
            <v>2.1</v>
          </cell>
          <cell r="P24">
            <v>4.0599999999999996</v>
          </cell>
          <cell r="Q24">
            <v>3.21</v>
          </cell>
          <cell r="Y24">
            <v>343.6128965239327</v>
          </cell>
          <cell r="AA24">
            <v>3.7857839044165047</v>
          </cell>
          <cell r="AJ24">
            <v>2.7355766937193797</v>
          </cell>
          <cell r="AP24">
            <v>20.576327235386383</v>
          </cell>
          <cell r="AQ24">
            <v>6.0263199389329385</v>
          </cell>
          <cell r="AV24">
            <v>3.2108109182873492</v>
          </cell>
          <cell r="AW24">
            <v>1.4672185013785077</v>
          </cell>
        </row>
        <row r="25">
          <cell r="F25">
            <v>371</v>
          </cell>
          <cell r="J25">
            <v>1.1832540853691863E-2</v>
          </cell>
          <cell r="N25">
            <v>22.4</v>
          </cell>
          <cell r="O25">
            <v>2.6</v>
          </cell>
          <cell r="P25">
            <v>4</v>
          </cell>
          <cell r="Q25">
            <v>1.81</v>
          </cell>
          <cell r="Y25">
            <v>341.11762773102924</v>
          </cell>
          <cell r="AA25">
            <v>3.7672841646058952</v>
          </cell>
          <cell r="AJ25">
            <v>2.7442763392004443</v>
          </cell>
          <cell r="AP25">
            <v>20.894445369938364</v>
          </cell>
          <cell r="AQ25">
            <v>6.1194892220249102</v>
          </cell>
          <cell r="AV25">
            <v>3.1824073720375572</v>
          </cell>
          <cell r="AW25">
            <v>1.459680416266143</v>
          </cell>
        </row>
        <row r="26">
          <cell r="F26">
            <v>372</v>
          </cell>
          <cell r="J26">
            <v>1.1709443361490145E-2</v>
          </cell>
          <cell r="N26">
            <v>23.3</v>
          </cell>
          <cell r="O26">
            <v>1.9</v>
          </cell>
          <cell r="P26">
            <v>3.82</v>
          </cell>
          <cell r="Q26">
            <v>1.88</v>
          </cell>
          <cell r="Y26">
            <v>342.7763962372299</v>
          </cell>
          <cell r="AA26">
            <v>3.573553298937663</v>
          </cell>
          <cell r="AJ26">
            <v>2.7415415130220246</v>
          </cell>
          <cell r="AP26">
            <v>21.534234926724661</v>
          </cell>
          <cell r="AQ26">
            <v>6.3068684621913311</v>
          </cell>
          <cell r="AV26">
            <v>3.120026083133705</v>
          </cell>
          <cell r="AW26">
            <v>1.4395884617047485</v>
          </cell>
        </row>
        <row r="27">
          <cell r="F27">
            <v>372</v>
          </cell>
          <cell r="J27">
            <v>1.199180237066578E-2</v>
          </cell>
          <cell r="N27">
            <v>23.7</v>
          </cell>
          <cell r="O27">
            <v>1.9</v>
          </cell>
          <cell r="P27">
            <v>3.82</v>
          </cell>
          <cell r="Q27">
            <v>2.14</v>
          </cell>
          <cell r="Y27">
            <v>347.79059862492443</v>
          </cell>
          <cell r="AA27">
            <v>3.5619937228746426</v>
          </cell>
          <cell r="AJ27">
            <v>2.7653679408956502</v>
          </cell>
          <cell r="AP27">
            <v>19.997462146787548</v>
          </cell>
          <cell r="AQ27">
            <v>5.8567840355878511</v>
          </cell>
          <cell r="AV27">
            <v>3.2582136295455544</v>
          </cell>
          <cell r="AW27">
            <v>1.4871153851996755</v>
          </cell>
        </row>
        <row r="28">
          <cell r="F28">
            <v>382</v>
          </cell>
          <cell r="J28">
            <v>1.1962980491139507E-2</v>
          </cell>
          <cell r="N28">
            <v>20.3</v>
          </cell>
          <cell r="O28">
            <v>1.6</v>
          </cell>
          <cell r="P28">
            <v>4.12</v>
          </cell>
          <cell r="Q28">
            <v>2.78</v>
          </cell>
          <cell r="Y28">
            <v>363.79096191751654</v>
          </cell>
          <cell r="AA28">
            <v>3.8417314498019706</v>
          </cell>
          <cell r="AJ28">
            <v>2.8684250022756377</v>
          </cell>
          <cell r="AP28">
            <v>17.795840546170847</v>
          </cell>
          <cell r="AQ28">
            <v>5.2119811026832554</v>
          </cell>
          <cell r="AV28">
            <v>3.3530463119095075</v>
          </cell>
          <cell r="AW28">
            <v>1.5484919341146319</v>
          </cell>
        </row>
        <row r="29">
          <cell r="F29">
            <v>383</v>
          </cell>
          <cell r="J29">
            <v>1.2307818122342168E-2</v>
          </cell>
          <cell r="N29">
            <v>21.5</v>
          </cell>
          <cell r="O29">
            <v>1.5</v>
          </cell>
          <cell r="P29">
            <v>4.03</v>
          </cell>
          <cell r="Q29">
            <v>1.7</v>
          </cell>
          <cell r="Y29">
            <v>372.04537844132648</v>
          </cell>
          <cell r="AA29">
            <v>3.7669527140825911</v>
          </cell>
          <cell r="AJ29">
            <v>2.9312332579069591</v>
          </cell>
          <cell r="AP29">
            <v>16.172253849864273</v>
          </cell>
          <cell r="AQ29">
            <v>4.7364709317664557</v>
          </cell>
          <cell r="AV29">
            <v>3.5560038600109936</v>
          </cell>
          <cell r="AW29">
            <v>1.6240931700136729</v>
          </cell>
        </row>
        <row r="30">
          <cell r="F30">
            <v>384</v>
          </cell>
          <cell r="J30">
            <v>1.1946294534305953E-2</v>
          </cell>
          <cell r="N30">
            <v>19.600000000000001</v>
          </cell>
          <cell r="O30">
            <v>1.9</v>
          </cell>
          <cell r="P30">
            <v>4.2699999999999996</v>
          </cell>
          <cell r="Q30">
            <v>3.16</v>
          </cell>
          <cell r="Y30">
            <v>356.77533633387122</v>
          </cell>
          <cell r="AA30">
            <v>4.0074848586474952</v>
          </cell>
          <cell r="AJ30">
            <v>2.8365403321264053</v>
          </cell>
          <cell r="AP30">
            <v>18.477130453208964</v>
          </cell>
          <cell r="AQ30">
            <v>5.4115148146042422</v>
          </cell>
          <cell r="AV30">
            <v>3.2536977902074429</v>
          </cell>
          <cell r="AW30">
            <v>1.506757998655982</v>
          </cell>
        </row>
        <row r="31">
          <cell r="F31">
            <v>385</v>
          </cell>
          <cell r="J31">
            <v>1.1797110487475315E-2</v>
          </cell>
          <cell r="N31">
            <v>21</v>
          </cell>
          <cell r="O31">
            <v>1.4</v>
          </cell>
          <cell r="P31">
            <v>4</v>
          </cell>
          <cell r="Q31">
            <v>1.61</v>
          </cell>
          <cell r="Y31">
            <v>363.34176241216989</v>
          </cell>
          <cell r="AA31">
            <v>3.7419406271598565</v>
          </cell>
          <cell r="AJ31">
            <v>2.8767257409833102</v>
          </cell>
          <cell r="AP31">
            <v>18.479896296903437</v>
          </cell>
          <cell r="AQ31">
            <v>5.4123248648534101</v>
          </cell>
          <cell r="AV31">
            <v>3.2605043465121759</v>
          </cell>
        </row>
        <row r="32">
          <cell r="F32">
            <v>440</v>
          </cell>
          <cell r="J32">
            <v>1.2147301086575536E-2</v>
          </cell>
          <cell r="N32">
            <v>12.5</v>
          </cell>
          <cell r="O32">
            <v>0.6</v>
          </cell>
          <cell r="P32">
            <v>5.05</v>
          </cell>
          <cell r="Q32">
            <v>3</v>
          </cell>
          <cell r="Y32">
            <v>465.10165310699455</v>
          </cell>
          <cell r="AA32">
            <v>4.7089184032766873</v>
          </cell>
          <cell r="AJ32">
            <v>3.5265607686121658</v>
          </cell>
          <cell r="AP32">
            <v>10.180397150991732</v>
          </cell>
          <cell r="AQ32">
            <v>2.9815977183610101</v>
          </cell>
          <cell r="AV32">
            <v>3.8833081676489773</v>
          </cell>
        </row>
        <row r="33">
          <cell r="F33">
            <v>442</v>
          </cell>
          <cell r="J33">
            <v>1.2502717982170036E-2</v>
          </cell>
          <cell r="N33">
            <v>11.7</v>
          </cell>
          <cell r="O33">
            <v>1</v>
          </cell>
          <cell r="P33">
            <v>5.19</v>
          </cell>
          <cell r="Q33">
            <v>3</v>
          </cell>
          <cell r="Y33">
            <v>461.84504190475803</v>
          </cell>
          <cell r="AA33">
            <v>4.8880512035761496</v>
          </cell>
          <cell r="AJ33">
            <v>3.5195192003354561</v>
          </cell>
          <cell r="AP33">
            <v>9.0902138114747899</v>
          </cell>
          <cell r="AQ33">
            <v>2.6623087840012887</v>
          </cell>
          <cell r="AV33">
            <v>4.0441108365632097</v>
          </cell>
        </row>
        <row r="34">
          <cell r="F34">
            <v>529</v>
          </cell>
          <cell r="J34">
            <v>1.3803680981595092E-2</v>
          </cell>
          <cell r="N34">
            <v>5.6</v>
          </cell>
          <cell r="O34">
            <v>0.6</v>
          </cell>
          <cell r="P34">
            <v>6.82</v>
          </cell>
          <cell r="Q34">
            <v>3</v>
          </cell>
          <cell r="Y34">
            <v>689.03389062330064</v>
          </cell>
          <cell r="AA34">
            <v>6.4007135213058355</v>
          </cell>
          <cell r="AJ34">
            <v>4.9021327130837822</v>
          </cell>
          <cell r="AP34">
            <v>3.0066050037977998</v>
          </cell>
          <cell r="AQ34">
            <v>0.8805635464293291</v>
          </cell>
          <cell r="AV34">
            <v>5.814382188155454</v>
          </cell>
        </row>
        <row r="35">
          <cell r="F35">
            <v>529</v>
          </cell>
          <cell r="J35">
            <v>1.3598293047992102E-2</v>
          </cell>
          <cell r="N35">
            <v>6</v>
          </cell>
          <cell r="O35">
            <v>0.3</v>
          </cell>
          <cell r="P35">
            <v>6.55</v>
          </cell>
          <cell r="Q35">
            <v>2</v>
          </cell>
          <cell r="Y35">
            <v>694.34287250900024</v>
          </cell>
          <cell r="AA35">
            <v>6.1076070379133265</v>
          </cell>
          <cell r="AJ35">
            <v>4.9103064259368425</v>
          </cell>
          <cell r="AP35">
            <v>3.1197867209552825</v>
          </cell>
          <cell r="AQ35">
            <v>0.91371179640738198</v>
          </cell>
          <cell r="AV35">
            <v>5.7373041384874401</v>
          </cell>
        </row>
        <row r="36">
          <cell r="F36">
            <v>529</v>
          </cell>
          <cell r="J36">
            <v>1.3389983262520919E-2</v>
          </cell>
          <cell r="N36">
            <v>5.7</v>
          </cell>
          <cell r="O36">
            <v>0.3</v>
          </cell>
          <cell r="P36">
            <v>6.83</v>
          </cell>
          <cell r="Q36">
            <v>3</v>
          </cell>
          <cell r="Y36">
            <v>697.42547327945692</v>
          </cell>
          <cell r="AA36">
            <v>6.3686955830454997</v>
          </cell>
          <cell r="AJ36">
            <v>4.943133896581239</v>
          </cell>
          <cell r="AP36">
            <v>3.3136131029901112</v>
          </cell>
          <cell r="AQ36">
            <v>0.97047896274302115</v>
          </cell>
          <cell r="AV36">
            <v>5.624804059336852</v>
          </cell>
        </row>
        <row r="37">
          <cell r="F37">
            <v>601</v>
          </cell>
          <cell r="J37">
            <v>1.5592968429684297E-2</v>
          </cell>
          <cell r="N37">
            <v>3.1</v>
          </cell>
          <cell r="O37">
            <v>0.2</v>
          </cell>
          <cell r="P37">
            <v>8.39</v>
          </cell>
          <cell r="Q37">
            <v>6.75</v>
          </cell>
          <cell r="Y37">
            <v>929.58312316043032</v>
          </cell>
          <cell r="AA37">
            <v>7.8233317630676051</v>
          </cell>
          <cell r="AJ37">
            <v>6.2720331668239071</v>
          </cell>
          <cell r="AP37">
            <v>1.1376516387981139</v>
          </cell>
          <cell r="AQ37">
            <v>0.33319127733633491</v>
          </cell>
          <cell r="AV37">
            <v>7.7577818686824944</v>
          </cell>
        </row>
        <row r="38">
          <cell r="F38">
            <v>609</v>
          </cell>
          <cell r="J38">
            <v>1.5576850807966929E-2</v>
          </cell>
          <cell r="N38">
            <v>3.2</v>
          </cell>
          <cell r="O38">
            <v>0.2</v>
          </cell>
          <cell r="P38">
            <v>8.7100000000000009</v>
          </cell>
          <cell r="Q38">
            <v>1.87</v>
          </cell>
          <cell r="Y38">
            <v>951.19078780054508</v>
          </cell>
          <cell r="AA38">
            <v>8.2454521257577547</v>
          </cell>
          <cell r="AJ38">
            <v>6.4933858874129964</v>
          </cell>
          <cell r="AP38">
            <v>1.0756418222331585</v>
          </cell>
          <cell r="AQ38">
            <v>0.31503006762674673</v>
          </cell>
          <cell r="AV38">
            <v>7.9003524878053764</v>
          </cell>
        </row>
        <row r="39">
          <cell r="F39">
            <v>612</v>
          </cell>
          <cell r="J39">
            <v>1.5745387266828871E-2</v>
          </cell>
          <cell r="N39">
            <v>3.2</v>
          </cell>
          <cell r="O39">
            <v>0.6</v>
          </cell>
          <cell r="P39">
            <v>8.5399999999999991</v>
          </cell>
          <cell r="Q39">
            <v>5.0999999999999996</v>
          </cell>
          <cell r="Y39">
            <v>960.02373392396544</v>
          </cell>
          <cell r="AA39">
            <v>8.0431516914335859</v>
          </cell>
          <cell r="AJ39">
            <v>6.5145185216048169</v>
          </cell>
          <cell r="AP39">
            <v>1.0432925749647968</v>
          </cell>
          <cell r="AQ39">
            <v>0.30555573765557775</v>
          </cell>
          <cell r="AV39">
            <v>7.9071921516023211</v>
          </cell>
        </row>
        <row r="40">
          <cell r="F40">
            <v>614</v>
          </cell>
          <cell r="J40">
            <v>1.5856223707003219E-2</v>
          </cell>
          <cell r="N40">
            <v>3.1</v>
          </cell>
          <cell r="O40">
            <v>0.2</v>
          </cell>
          <cell r="P40">
            <v>8.5299999999999994</v>
          </cell>
          <cell r="Q40">
            <v>5.98</v>
          </cell>
          <cell r="Y40">
            <v>986.61667538632867</v>
          </cell>
          <cell r="AA40">
            <v>7.9538760356336908</v>
          </cell>
          <cell r="AJ40">
            <v>6.6118141892856537</v>
          </cell>
          <cell r="AP40">
            <v>0.97150736847673191</v>
          </cell>
          <cell r="AQ40">
            <v>0.28453154727258895</v>
          </cell>
          <cell r="AV40">
            <v>8.1480811466474883</v>
          </cell>
        </row>
        <row r="41">
          <cell r="F41">
            <v>623</v>
          </cell>
          <cell r="J41">
            <v>1.5890613451589063E-2</v>
          </cell>
          <cell r="N41">
            <v>3.3</v>
          </cell>
          <cell r="O41">
            <v>0.5</v>
          </cell>
          <cell r="P41">
            <v>8.69</v>
          </cell>
          <cell r="Q41">
            <v>5.98</v>
          </cell>
          <cell r="Y41">
            <v>1003.3212475149082</v>
          </cell>
          <cell r="AA41">
            <v>8.1844248476063068</v>
          </cell>
          <cell r="AJ41">
            <v>6.774350778505303</v>
          </cell>
          <cell r="AP41">
            <v>0.9420433506396505</v>
          </cell>
          <cell r="AQ41">
            <v>0.27590223281129289</v>
          </cell>
          <cell r="AV41">
            <v>8.1169279998433961</v>
          </cell>
        </row>
        <row r="42">
          <cell r="F42">
            <v>624</v>
          </cell>
          <cell r="J42">
            <v>1.6019570707070708E-2</v>
          </cell>
          <cell r="N42">
            <v>2.8</v>
          </cell>
          <cell r="O42">
            <v>0.3</v>
          </cell>
          <cell r="P42">
            <v>8.66</v>
          </cell>
          <cell r="Q42">
            <v>2.76</v>
          </cell>
          <cell r="Y42">
            <v>1001.5758488610084</v>
          </cell>
          <cell r="AA42">
            <v>8.1981188758969168</v>
          </cell>
          <cell r="AJ42">
            <v>6.7881599010550406</v>
          </cell>
          <cell r="AP42">
            <v>0.89876220269198204</v>
          </cell>
          <cell r="AQ42">
            <v>0.26322620749962394</v>
          </cell>
          <cell r="AV42">
            <v>8.2363872350711897</v>
          </cell>
        </row>
        <row r="43">
          <cell r="F43">
            <v>627</v>
          </cell>
          <cell r="J43">
            <v>1.5850965305977061E-2</v>
          </cell>
          <cell r="N43">
            <v>2.6</v>
          </cell>
          <cell r="O43">
            <v>0.2</v>
          </cell>
          <cell r="P43">
            <v>8.89</v>
          </cell>
          <cell r="Q43">
            <v>5.04</v>
          </cell>
          <cell r="Y43">
            <v>1042.3216912929388</v>
          </cell>
          <cell r="AA43">
            <v>8.3164630438627825</v>
          </cell>
          <cell r="AJ43">
            <v>6.9693179768989015</v>
          </cell>
          <cell r="AP43">
            <v>0.88525800928834353</v>
          </cell>
          <cell r="AQ43">
            <v>0.25927114841465765</v>
          </cell>
          <cell r="AV43">
            <v>8.3731296531288351</v>
          </cell>
        </row>
        <row r="44">
          <cell r="F44">
            <v>630</v>
          </cell>
          <cell r="J44">
            <v>1.5473017209128319E-2</v>
          </cell>
          <cell r="N44">
            <v>2.8</v>
          </cell>
          <cell r="O44">
            <v>0.3</v>
          </cell>
          <cell r="P44">
            <v>9.08</v>
          </cell>
          <cell r="Q44">
            <v>2.67</v>
          </cell>
          <cell r="Y44">
            <v>1052.5805314222371</v>
          </cell>
          <cell r="AA44">
            <v>8.5957181747279456</v>
          </cell>
          <cell r="AJ44">
            <v>7.1223193025535885</v>
          </cell>
          <cell r="AP44">
            <v>0.9344196916291434</v>
          </cell>
          <cell r="AQ44">
            <v>0.27366944326741188</v>
          </cell>
          <cell r="AV44">
            <v>8.2758828713482586</v>
          </cell>
        </row>
        <row r="45">
          <cell r="F45">
            <v>722</v>
          </cell>
          <cell r="J45">
            <v>1.816275643205259E-2</v>
          </cell>
          <cell r="N45">
            <v>1.6</v>
          </cell>
          <cell r="O45">
            <v>0.5</v>
          </cell>
          <cell r="P45">
            <v>10.97</v>
          </cell>
          <cell r="Q45">
            <v>6.5</v>
          </cell>
          <cell r="Y45">
            <v>1484.8250478147181</v>
          </cell>
          <cell r="AA45">
            <v>10.331776821431669</v>
          </cell>
          <cell r="AJ45">
            <v>9.6458804334326889</v>
          </cell>
          <cell r="AP45">
            <v>0.31142665996945973</v>
          </cell>
          <cell r="AQ45">
            <v>9.1209508335465678E-2</v>
          </cell>
          <cell r="AV45">
            <v>10.65963292413678</v>
          </cell>
        </row>
        <row r="46">
          <cell r="F46">
            <v>723</v>
          </cell>
          <cell r="J46">
            <v>1.785446431919601E-2</v>
          </cell>
          <cell r="N46">
            <v>1.3</v>
          </cell>
          <cell r="O46">
            <v>0.1</v>
          </cell>
          <cell r="P46">
            <v>11.62</v>
          </cell>
          <cell r="Q46">
            <v>5.1100000000000003</v>
          </cell>
          <cell r="Y46">
            <v>1520.8534257861945</v>
          </cell>
          <cell r="AA46">
            <v>10.870337521899382</v>
          </cell>
          <cell r="AJ46">
            <v>9.8109749676855973</v>
          </cell>
          <cell r="AP46">
            <v>0.32290576330364945</v>
          </cell>
          <cell r="AQ46">
            <v>9.457146640079675E-2</v>
          </cell>
          <cell r="AV46">
            <v>10.669588880781166</v>
          </cell>
        </row>
        <row r="47">
          <cell r="F47">
            <v>784</v>
          </cell>
          <cell r="J47">
            <v>1.9789970953429728E-2</v>
          </cell>
          <cell r="N47">
            <v>1.1000000000000001</v>
          </cell>
          <cell r="O47">
            <v>0.1</v>
          </cell>
          <cell r="P47">
            <v>13.6</v>
          </cell>
          <cell r="Q47">
            <v>2.93</v>
          </cell>
          <cell r="Y47">
            <v>1897.4462044285119</v>
          </cell>
          <cell r="AA47">
            <v>12.874643962147582</v>
          </cell>
          <cell r="AJ47">
            <v>12.239639319048385</v>
          </cell>
          <cell r="AP47">
            <v>0.15513958289016555</v>
          </cell>
          <cell r="AQ47">
            <v>4.5436717203879956E-2</v>
          </cell>
          <cell r="AV47">
            <v>12.396797686208773</v>
          </cell>
        </row>
        <row r="48">
          <cell r="F48">
            <v>784</v>
          </cell>
          <cell r="J48">
            <v>2.0313406848520021E-2</v>
          </cell>
          <cell r="N48">
            <v>1</v>
          </cell>
          <cell r="O48">
            <v>0.1</v>
          </cell>
          <cell r="P48">
            <v>13.44</v>
          </cell>
          <cell r="Q48">
            <v>11.11</v>
          </cell>
          <cell r="Y48">
            <v>1910.9993974388449</v>
          </cell>
          <cell r="AA48">
            <v>12.532250166344291</v>
          </cell>
          <cell r="AJ48">
            <v>12.152785770416342</v>
          </cell>
          <cell r="AP48">
            <v>0.14314674403735808</v>
          </cell>
          <cell r="AQ48">
            <v>4.1924298146955565E-2</v>
          </cell>
          <cell r="AV48">
            <v>12.535072913772616</v>
          </cell>
        </row>
        <row r="49">
          <cell r="F49">
            <v>791</v>
          </cell>
          <cell r="J49">
            <v>2.043236044113109E-2</v>
          </cell>
          <cell r="N49">
            <v>1.2</v>
          </cell>
          <cell r="O49">
            <v>0.4</v>
          </cell>
          <cell r="P49">
            <v>13.91</v>
          </cell>
          <cell r="Q49">
            <v>8.5299999999999994</v>
          </cell>
          <cell r="Y49">
            <v>1919.783479069657</v>
          </cell>
          <cell r="AA49">
            <v>13.054827724540202</v>
          </cell>
          <cell r="AJ49">
            <v>12.269224968698982</v>
          </cell>
          <cell r="AP49">
            <v>0.1414789212662243</v>
          </cell>
          <cell r="AQ49">
            <v>4.1435832275213171E-2</v>
          </cell>
          <cell r="AV49">
            <v>12.294666165353075</v>
          </cell>
        </row>
        <row r="50">
          <cell r="F50">
            <v>875</v>
          </cell>
          <cell r="J50">
            <v>2.3166200585555425E-2</v>
          </cell>
          <cell r="N50">
            <v>0.7</v>
          </cell>
          <cell r="O50">
            <v>0.1</v>
          </cell>
          <cell r="P50">
            <v>18.77</v>
          </cell>
          <cell r="Q50">
            <v>12.32</v>
          </cell>
          <cell r="Y50">
            <v>2659.904234207831</v>
          </cell>
          <cell r="AA50">
            <v>17.701862332997081</v>
          </cell>
          <cell r="AJ50">
            <v>17.170140693768428</v>
          </cell>
          <cell r="AP50">
            <v>5.6822591860709801E-2</v>
          </cell>
          <cell r="AQ50">
            <v>1.664199419044736E-2</v>
          </cell>
          <cell r="AV50">
            <v>14.016599624736807</v>
          </cell>
        </row>
        <row r="51">
          <cell r="F51">
            <v>878</v>
          </cell>
          <cell r="J51">
            <v>2.3039641203703703E-2</v>
          </cell>
          <cell r="N51">
            <v>0.8</v>
          </cell>
          <cell r="O51">
            <v>0.1</v>
          </cell>
          <cell r="P51">
            <v>18.7</v>
          </cell>
          <cell r="Q51">
            <v>16.82</v>
          </cell>
          <cell r="Y51">
            <v>2702.482688366164</v>
          </cell>
          <cell r="AA51">
            <v>17.493572431972328</v>
          </cell>
          <cell r="AJ51">
            <v>17.274515842289976</v>
          </cell>
          <cell r="AP51">
            <v>5.7900259607380621E-2</v>
          </cell>
          <cell r="AQ51">
            <v>1.695761760346047E-2</v>
          </cell>
          <cell r="AV51">
            <v>13.858098936682049</v>
          </cell>
        </row>
        <row r="52">
          <cell r="F52">
            <v>883</v>
          </cell>
          <cell r="J52">
            <v>2.3502224353339193E-2</v>
          </cell>
          <cell r="N52">
            <v>1</v>
          </cell>
          <cell r="O52">
            <v>0.3</v>
          </cell>
          <cell r="P52">
            <v>19.37</v>
          </cell>
          <cell r="Q52">
            <v>15.8</v>
          </cell>
          <cell r="Y52">
            <v>2690.920592616897</v>
          </cell>
          <cell r="AA52">
            <v>18.243073567104048</v>
          </cell>
          <cell r="AJ52">
            <v>17.336554577595674</v>
          </cell>
          <cell r="AP52">
            <v>5.5496556536554748E-2</v>
          </cell>
          <cell r="AQ52">
            <v>1.6253629783997692E-2</v>
          </cell>
          <cell r="AV52">
            <v>13.644520118753674</v>
          </cell>
        </row>
        <row r="53">
          <cell r="F53">
            <v>900</v>
          </cell>
          <cell r="J53">
            <v>2.4136845082009362E-2</v>
          </cell>
          <cell r="N53">
            <v>0.9</v>
          </cell>
          <cell r="O53">
            <v>0.2</v>
          </cell>
          <cell r="P53">
            <v>20.54</v>
          </cell>
          <cell r="Q53">
            <v>15.43</v>
          </cell>
          <cell r="Y53">
            <v>2877.325958570827</v>
          </cell>
          <cell r="AA53">
            <v>19.277222247451885</v>
          </cell>
          <cell r="AJ53">
            <v>18.715509266487704</v>
          </cell>
          <cell r="AP53">
            <v>5.0439623758502722E-2</v>
          </cell>
          <cell r="AQ53">
            <v>1.4772573690672676E-2</v>
          </cell>
          <cell r="AV53">
            <v>13.870148617865626</v>
          </cell>
        </row>
        <row r="54">
          <cell r="F54">
            <v>900</v>
          </cell>
          <cell r="J54">
            <v>2.3464496711626353E-2</v>
          </cell>
          <cell r="N54">
            <v>0.7</v>
          </cell>
          <cell r="O54">
            <v>0.1</v>
          </cell>
          <cell r="P54">
            <v>20.309999999999999</v>
          </cell>
          <cell r="Q54">
            <v>12.65</v>
          </cell>
          <cell r="Y54">
            <v>2921.4066606622741</v>
          </cell>
          <cell r="AA54">
            <v>19.226766093471866</v>
          </cell>
          <cell r="AJ54">
            <v>18.963102523430937</v>
          </cell>
          <cell r="AP54">
            <v>4.7886098965435511E-2</v>
          </cell>
          <cell r="AQ54">
            <v>1.4024706629705825E-2</v>
          </cell>
          <cell r="AV54">
            <v>14.06062362684213</v>
          </cell>
        </row>
        <row r="55">
          <cell r="F55">
            <v>907</v>
          </cell>
          <cell r="J55">
            <v>2.4363244025345506E-2</v>
          </cell>
          <cell r="N55">
            <v>0.7</v>
          </cell>
          <cell r="O55">
            <v>0.1</v>
          </cell>
          <cell r="P55">
            <v>20.45</v>
          </cell>
          <cell r="Q55">
            <v>16.38</v>
          </cell>
          <cell r="Y55">
            <v>3000.7699809689557</v>
          </cell>
          <cell r="AA55">
            <v>19.068788385546188</v>
          </cell>
          <cell r="AJ55">
            <v>19.52371491111991</v>
          </cell>
          <cell r="AP55">
            <v>4.7291059559923375E-2</v>
          </cell>
          <cell r="AQ55">
            <v>1.3850433651206454E-2</v>
          </cell>
          <cell r="AV55">
            <v>14.146595944403067</v>
          </cell>
        </row>
        <row r="56">
          <cell r="F56">
            <v>921</v>
          </cell>
          <cell r="J56">
            <v>2.4807419732544526E-2</v>
          </cell>
          <cell r="N56">
            <v>1.1000000000000001</v>
          </cell>
          <cell r="O56">
            <v>0.3</v>
          </cell>
          <cell r="P56">
            <v>22.23</v>
          </cell>
          <cell r="Q56">
            <v>14.47</v>
          </cell>
          <cell r="Y56">
            <v>3096.3671586808991</v>
          </cell>
          <cell r="AA56">
            <v>20.936681744797262</v>
          </cell>
          <cell r="AJ56">
            <v>20.52028634885615</v>
          </cell>
          <cell r="AP56">
            <v>4.5707538896563836E-2</v>
          </cell>
          <cell r="AQ56">
            <v>1.3386657874404819E-2</v>
          </cell>
          <cell r="AV56">
            <v>13.966390905483554</v>
          </cell>
        </row>
        <row r="57">
          <cell r="F57">
            <v>921</v>
          </cell>
          <cell r="J57">
            <v>2.4575334814652919E-2</v>
          </cell>
          <cell r="N57">
            <v>0.8</v>
          </cell>
          <cell r="O57">
            <v>0.1</v>
          </cell>
          <cell r="P57">
            <v>22.91</v>
          </cell>
          <cell r="Q57">
            <v>17.04</v>
          </cell>
          <cell r="Y57">
            <v>3159.783960060633</v>
          </cell>
          <cell r="AA57">
            <v>21.362637746350277</v>
          </cell>
          <cell r="AJ57">
            <v>20.65495853147954</v>
          </cell>
          <cell r="AP57">
            <v>4.4431641265722181E-2</v>
          </cell>
          <cell r="AQ57">
            <v>1.3012977613354383E-2</v>
          </cell>
          <cell r="AV57">
            <v>14.081321980492916</v>
          </cell>
        </row>
        <row r="58">
          <cell r="F58">
            <v>922</v>
          </cell>
          <cell r="J58">
            <v>2.4761990841166544E-2</v>
          </cell>
          <cell r="N58">
            <v>0.7</v>
          </cell>
          <cell r="O58">
            <v>0.1</v>
          </cell>
          <cell r="P58">
            <v>22.46</v>
          </cell>
          <cell r="Q58">
            <v>13.5</v>
          </cell>
          <cell r="Y58">
            <v>3135.6522309121028</v>
          </cell>
          <cell r="AA58">
            <v>21.181876824673118</v>
          </cell>
          <cell r="AJ58">
            <v>20.836318715360598</v>
          </cell>
          <cell r="AP58">
            <v>4.3977828689904859E-2</v>
          </cell>
          <cell r="AQ58">
            <v>1.288006663546698E-2</v>
          </cell>
          <cell r="AV58">
            <v>14.18130697857579</v>
          </cell>
        </row>
        <row r="59">
          <cell r="F59">
            <v>937</v>
          </cell>
          <cell r="J59">
            <v>2.5249862326736733E-2</v>
          </cell>
          <cell r="N59">
            <v>0.8</v>
          </cell>
          <cell r="O59">
            <v>0.1</v>
          </cell>
          <cell r="P59">
            <v>24.03</v>
          </cell>
          <cell r="Q59">
            <v>13.65</v>
          </cell>
          <cell r="Y59">
            <v>3297.2335405693325</v>
          </cell>
          <cell r="AA59">
            <v>22.74835988311812</v>
          </cell>
          <cell r="AJ59">
            <v>22.260145172248141</v>
          </cell>
          <cell r="AP59">
            <v>4.1372709504614524E-2</v>
          </cell>
          <cell r="AQ59">
            <v>1.2117088796418386E-2</v>
          </cell>
          <cell r="AV59">
            <v>14.158069822040268</v>
          </cell>
        </row>
        <row r="60">
          <cell r="F60">
            <v>942</v>
          </cell>
          <cell r="J60">
            <v>2.5572025174989705E-2</v>
          </cell>
          <cell r="N60">
            <v>0.8</v>
          </cell>
          <cell r="O60">
            <v>0.1</v>
          </cell>
          <cell r="P60">
            <v>24.63</v>
          </cell>
          <cell r="Q60">
            <v>17.03</v>
          </cell>
          <cell r="Y60">
            <v>3374.0617092407215</v>
          </cell>
          <cell r="AA60">
            <v>23.040999411736816</v>
          </cell>
          <cell r="AJ60">
            <v>22.654722556328974</v>
          </cell>
          <cell r="AP60">
            <v>4.1585411574365683E-2</v>
          </cell>
          <cell r="AQ60">
            <v>1.2179384205571351E-2</v>
          </cell>
          <cell r="AV60">
            <v>14.044826414742838</v>
          </cell>
        </row>
        <row r="61">
          <cell r="F61">
            <v>943</v>
          </cell>
          <cell r="J61">
            <v>2.5730209823557462E-2</v>
          </cell>
          <cell r="N61">
            <v>1.1000000000000001</v>
          </cell>
          <cell r="O61">
            <v>0.3</v>
          </cell>
          <cell r="P61">
            <v>23.5</v>
          </cell>
          <cell r="Q61">
            <v>17.39</v>
          </cell>
          <cell r="Y61">
            <v>3341.7605547505427</v>
          </cell>
          <cell r="AA61">
            <v>22.132794467059636</v>
          </cell>
          <cell r="AJ61">
            <v>22.640326322524075</v>
          </cell>
          <cell r="AP61">
            <v>4.2479349926847362E-2</v>
          </cell>
          <cell r="AQ61">
            <v>1.2441197621352984E-2</v>
          </cell>
          <cell r="AV61">
            <v>13.936586983454974</v>
          </cell>
        </row>
        <row r="62">
          <cell r="F62">
            <v>966</v>
          </cell>
          <cell r="J62">
            <v>2.6340749882866509E-2</v>
          </cell>
          <cell r="N62">
            <v>1.1000000000000001</v>
          </cell>
          <cell r="O62">
            <v>0.3</v>
          </cell>
          <cell r="P62">
            <v>25</v>
          </cell>
          <cell r="Q62">
            <v>16.38</v>
          </cell>
          <cell r="Y62">
            <v>3636.0257574517304</v>
          </cell>
        </row>
        <row r="63">
          <cell r="F63">
            <v>970</v>
          </cell>
          <cell r="J63">
            <v>2.6790508793126593E-2</v>
          </cell>
          <cell r="N63">
            <v>0.8</v>
          </cell>
          <cell r="O63">
            <v>0.1</v>
          </cell>
          <cell r="P63">
            <v>25.98</v>
          </cell>
          <cell r="Q63">
            <v>15.65</v>
          </cell>
          <cell r="Y63">
            <v>3699.3449395341122</v>
          </cell>
        </row>
        <row r="64">
          <cell r="F64">
            <v>976</v>
          </cell>
          <cell r="J64">
            <v>2.7360787098082966E-2</v>
          </cell>
          <cell r="N64">
            <v>0.9</v>
          </cell>
          <cell r="O64">
            <v>0.1</v>
          </cell>
          <cell r="P64">
            <v>28.25</v>
          </cell>
          <cell r="Q64">
            <v>19.57</v>
          </cell>
          <cell r="Y64">
            <v>3776.8946422038225</v>
          </cell>
        </row>
        <row r="65">
          <cell r="F65">
            <v>997</v>
          </cell>
          <cell r="J65">
            <v>2.8244375973229964E-2</v>
          </cell>
          <cell r="N65">
            <v>1.3</v>
          </cell>
          <cell r="O65">
            <v>0.3</v>
          </cell>
          <cell r="P65">
            <v>27.95</v>
          </cell>
          <cell r="Q65">
            <v>19.510000000000002</v>
          </cell>
          <cell r="Y65">
            <v>3985.0373603913308</v>
          </cell>
        </row>
        <row r="66">
          <cell r="F66">
            <v>1003</v>
          </cell>
          <cell r="J66">
            <v>2.8552554315913092E-2</v>
          </cell>
          <cell r="N66">
            <v>1</v>
          </cell>
          <cell r="O66">
            <v>0.1</v>
          </cell>
          <cell r="P66">
            <v>31.56</v>
          </cell>
          <cell r="Q66">
            <v>20.82</v>
          </cell>
          <cell r="Y66">
            <v>4107.9097905187691</v>
          </cell>
        </row>
        <row r="67">
          <cell r="F67">
            <v>1009</v>
          </cell>
          <cell r="J67">
            <v>2.8695919840360039E-2</v>
          </cell>
          <cell r="N67">
            <v>0.9</v>
          </cell>
          <cell r="O67">
            <v>0.2</v>
          </cell>
          <cell r="P67">
            <v>29.6</v>
          </cell>
          <cell r="Q67">
            <v>19.04</v>
          </cell>
          <cell r="Y67">
            <v>4208.5300794580944</v>
          </cell>
        </row>
      </sheetData>
      <sheetData sheetId="14"/>
      <sheetData sheetId="15"/>
      <sheetData sheetId="16" refreshError="1"/>
      <sheetData sheetId="17" refreshError="1"/>
      <sheetData sheetId="18" refreshError="1"/>
      <sheetData sheetId="19" refreshError="1"/>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on"/>
      <sheetName val="variation"/>
      <sheetName val="scorecard"/>
      <sheetName val="CF34-8C Cert"/>
      <sheetName val="mongia method"/>
      <sheetName val="mongia method (2)"/>
      <sheetName val="ICAO LImits"/>
      <sheetName val="EPAP Calculations"/>
      <sheetName val="EPAP Calculations cf34-10"/>
      <sheetName val="smoke comparison"/>
      <sheetName val="EI Calculations"/>
      <sheetName val="CF34-10"/>
      <sheetName val="CFM56-2_3"/>
      <sheetName val="CFM56-5A"/>
      <sheetName val="CFM56-5B"/>
      <sheetName val="CFM56-5C"/>
      <sheetName val="Chart2"/>
      <sheetName val="Chart3"/>
      <sheetName val="-7b eff vs LP"/>
      <sheetName val="-7b eff vs LP (2)"/>
      <sheetName val="CFM56-7B"/>
      <sheetName val="CF34-8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P2" t="str">
            <v>Cco=</v>
          </cell>
        </row>
        <row r="15">
          <cell r="Q15">
            <v>2</v>
          </cell>
        </row>
        <row r="16">
          <cell r="Q16">
            <v>2</v>
          </cell>
        </row>
        <row r="17">
          <cell r="Q17">
            <v>2</v>
          </cell>
        </row>
        <row r="18">
          <cell r="Q18">
            <v>2</v>
          </cell>
        </row>
        <row r="19">
          <cell r="Q19">
            <v>2</v>
          </cell>
        </row>
        <row r="20">
          <cell r="Q20">
            <v>1.7</v>
          </cell>
        </row>
        <row r="21">
          <cell r="Q21">
            <v>4.78</v>
          </cell>
        </row>
        <row r="22">
          <cell r="Q22">
            <v>2</v>
          </cell>
        </row>
        <row r="23">
          <cell r="Q23">
            <v>2.85</v>
          </cell>
        </row>
        <row r="24">
          <cell r="Q24">
            <v>3.21</v>
          </cell>
        </row>
        <row r="25">
          <cell r="Q25">
            <v>1.81</v>
          </cell>
        </row>
        <row r="26">
          <cell r="Q26">
            <v>1.88</v>
          </cell>
        </row>
        <row r="27">
          <cell r="Q27">
            <v>2.14</v>
          </cell>
        </row>
        <row r="28">
          <cell r="Q28">
            <v>2.78</v>
          </cell>
        </row>
        <row r="29">
          <cell r="Q29">
            <v>1.7</v>
          </cell>
        </row>
        <row r="30">
          <cell r="Q30">
            <v>3.16</v>
          </cell>
        </row>
        <row r="31">
          <cell r="Q31">
            <v>1.61</v>
          </cell>
        </row>
        <row r="32">
          <cell r="Q32">
            <v>3</v>
          </cell>
        </row>
        <row r="33">
          <cell r="Q33">
            <v>3</v>
          </cell>
        </row>
        <row r="34">
          <cell r="Q34">
            <v>3</v>
          </cell>
        </row>
        <row r="35">
          <cell r="Q35">
            <v>2</v>
          </cell>
        </row>
        <row r="36">
          <cell r="Q36">
            <v>3</v>
          </cell>
        </row>
        <row r="37">
          <cell r="Q37">
            <v>6.75</v>
          </cell>
        </row>
        <row r="38">
          <cell r="Q38">
            <v>1.87</v>
          </cell>
        </row>
        <row r="39">
          <cell r="Q39">
            <v>5.0999999999999996</v>
          </cell>
        </row>
        <row r="40">
          <cell r="Q40">
            <v>5.98</v>
          </cell>
        </row>
        <row r="41">
          <cell r="Q41">
            <v>5.98</v>
          </cell>
        </row>
        <row r="42">
          <cell r="Q42">
            <v>2.76</v>
          </cell>
        </row>
        <row r="43">
          <cell r="Q43">
            <v>5.04</v>
          </cell>
        </row>
        <row r="44">
          <cell r="Q44">
            <v>2.67</v>
          </cell>
        </row>
        <row r="45">
          <cell r="Q45">
            <v>6.5</v>
          </cell>
        </row>
        <row r="46">
          <cell r="Q46">
            <v>5.1100000000000003</v>
          </cell>
        </row>
        <row r="47">
          <cell r="Q47">
            <v>2.93</v>
          </cell>
        </row>
        <row r="48">
          <cell r="Q48">
            <v>11.11</v>
          </cell>
        </row>
        <row r="49">
          <cell r="Q49">
            <v>8.5299999999999994</v>
          </cell>
        </row>
        <row r="50">
          <cell r="Q50">
            <v>12.32</v>
          </cell>
        </row>
        <row r="51">
          <cell r="Q51">
            <v>16.82</v>
          </cell>
        </row>
        <row r="52">
          <cell r="Q52">
            <v>15.8</v>
          </cell>
        </row>
        <row r="53">
          <cell r="Q53">
            <v>15.43</v>
          </cell>
        </row>
        <row r="54">
          <cell r="Q54">
            <v>12.65</v>
          </cell>
        </row>
        <row r="55">
          <cell r="Q55">
            <v>16.38</v>
          </cell>
        </row>
        <row r="56">
          <cell r="Q56">
            <v>14.47</v>
          </cell>
        </row>
        <row r="57">
          <cell r="Q57">
            <v>17.04</v>
          </cell>
        </row>
        <row r="58">
          <cell r="Q58">
            <v>13.5</v>
          </cell>
        </row>
        <row r="59">
          <cell r="Q59">
            <v>13.65</v>
          </cell>
        </row>
        <row r="60">
          <cell r="Q60">
            <v>17.03</v>
          </cell>
        </row>
        <row r="61">
          <cell r="Q61">
            <v>17.39</v>
          </cell>
        </row>
        <row r="62">
          <cell r="Q62">
            <v>16.38</v>
          </cell>
        </row>
        <row r="63">
          <cell r="Q63">
            <v>15.65</v>
          </cell>
        </row>
        <row r="64">
          <cell r="Q64">
            <v>19.57</v>
          </cell>
        </row>
        <row r="65">
          <cell r="Q65">
            <v>19.510000000000002</v>
          </cell>
        </row>
        <row r="66">
          <cell r="Q66">
            <v>20.82</v>
          </cell>
        </row>
        <row r="67">
          <cell r="Q67">
            <v>19.04</v>
          </cell>
        </row>
      </sheetData>
      <sheetData sheetId="14"/>
      <sheetData sheetId="15"/>
      <sheetData sheetId="16" refreshError="1"/>
      <sheetData sheetId="17" refreshError="1"/>
      <sheetData sheetId="18" refreshError="1"/>
      <sheetData sheetId="19" refreshError="1"/>
      <sheetData sheetId="20"/>
      <sheetData sheetId="21"/>
    </sheetDataSet>
  </externalBook>
</externalLink>
</file>

<file path=xl/persons/person.xml><?xml version="1.0" encoding="utf-8"?>
<personList xmlns="http://schemas.microsoft.com/office/spreadsheetml/2018/threadedcomments" xmlns:x="http://schemas.openxmlformats.org/spreadsheetml/2006/main">
  <person displayName="SCHAEFER Martin" id="{3FBD896C-7498-415C-BA42-A6ABF3336629}" userId="S::martin.schaefer@easa.europa.eu::82454dad-9284-4664-9ab5-36eaa0f13d3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5" dT="2021-01-25T09:38:33.10" personId="{3FBD896C-7498-415C-BA42-A6ABF3336629}" id="{36F2BAC4-D6BA-45FB-8C33-76E8F7A089DE}">
    <text>Please do not include a "%" symbol in the data fields.</text>
  </threadedComment>
  <threadedComment ref="E16" dT="2021-01-25T09:23:47.33" personId="{3FBD896C-7498-415C-BA42-A6ABF3336629}" id="{EB94F18E-4973-46BB-B397-BBA5B8EAE84F}">
    <text>Please fill in all "% of CAEP/x limit" fields, independent of the standard the engine is formally certified to.</text>
  </threadedComment>
  <threadedComment ref="E48" dT="2023-02-03T09:11:11.13" personId="{3FBD896C-7498-415C-BA42-A6ABF3336629}" id="{AB08B268-E055-4691-B80E-097DB1D99589}">
    <text>Average values are requested for the fuel properties (unlike in the gaseous emissions template, which for historical reasons requests ranges with min and max values)</text>
  </threadedComment>
  <threadedComment ref="B61" dT="2021-01-25T09:36:29.01" personId="{3FBD896C-7498-415C-BA42-A6ABF3336629}" id="{91E02C89-8544-492B-BACF-E0A56E2BE20B}">
    <text>Please provide the data source (usually a certification report) in the remarks.</text>
  </threadedComment>
  <threadedComment ref="F70" dT="2021-01-25T09:25:59.80" personId="{3FBD896C-7498-415C-BA42-A6ABF3336629}" id="{C4D96E90-B86C-4209-B18F-B52D062458AF}">
    <text>If new data replaces existing data from the EEDB, please provide here the UID of the data to be superseded. 
Otherwise please provide here an existing UID for gaseous emissions (if any) to be linked to the nvPM data.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B2C1-FB3B-4338-BCEA-F66AB737673D}">
  <sheetPr codeName="Sheet12">
    <tabColor theme="0" tint="-0.249977111117893"/>
    <pageSetUpPr fitToPage="1"/>
  </sheetPr>
  <dimension ref="A1:I72"/>
  <sheetViews>
    <sheetView tabSelected="1" zoomScaleNormal="100" workbookViewId="0">
      <selection activeCell="A17" sqref="A17"/>
    </sheetView>
  </sheetViews>
  <sheetFormatPr defaultColWidth="9.1328125" defaultRowHeight="12.75" x14ac:dyDescent="0.35"/>
  <cols>
    <col min="1" max="1" width="17.265625" style="2" customWidth="1"/>
    <col min="2" max="2" width="18" style="2" customWidth="1"/>
    <col min="3" max="3" width="18.73046875" style="2" customWidth="1"/>
    <col min="4" max="4" width="17.1328125" style="2" customWidth="1"/>
    <col min="5" max="5" width="15.86328125" style="2" customWidth="1"/>
    <col min="6" max="6" width="20.86328125" style="2" customWidth="1"/>
    <col min="7" max="7" width="15.86328125" style="2" customWidth="1"/>
    <col min="8" max="8" width="13.73046875" style="2" customWidth="1"/>
    <col min="9" max="9" width="2.59765625" style="2" customWidth="1"/>
    <col min="10" max="10" width="9.1328125" style="2"/>
    <col min="11" max="11" width="12.265625" style="2" customWidth="1"/>
    <col min="12" max="12" width="16.73046875" style="2" customWidth="1"/>
    <col min="13" max="13" width="14.86328125" style="2" customWidth="1"/>
    <col min="14" max="14" width="18" style="2" customWidth="1"/>
    <col min="15" max="16384" width="9.1328125" style="2"/>
  </cols>
  <sheetData>
    <row r="1" spans="1:9" ht="17.649999999999999" x14ac:dyDescent="0.35">
      <c r="A1" s="147" t="s">
        <v>0</v>
      </c>
      <c r="B1" s="147"/>
      <c r="C1" s="147"/>
      <c r="D1" s="147"/>
      <c r="E1" s="147"/>
      <c r="F1" s="147"/>
      <c r="G1" s="147"/>
      <c r="H1" s="147"/>
      <c r="I1" s="1"/>
    </row>
    <row r="2" spans="1:9" x14ac:dyDescent="0.35">
      <c r="A2" s="1"/>
      <c r="B2" s="1"/>
      <c r="C2" s="1"/>
      <c r="D2" s="1"/>
      <c r="E2" s="1"/>
      <c r="F2" s="1"/>
      <c r="G2" s="1"/>
      <c r="H2" s="1"/>
      <c r="I2" s="1"/>
    </row>
    <row r="3" spans="1:9" ht="15" x14ac:dyDescent="0.35">
      <c r="A3" s="148" t="s">
        <v>1</v>
      </c>
      <c r="B3" s="148"/>
      <c r="C3" s="148"/>
      <c r="D3" s="148"/>
      <c r="E3" s="148"/>
      <c r="F3" s="148"/>
      <c r="G3" s="148"/>
      <c r="H3" s="148"/>
      <c r="I3" s="1"/>
    </row>
    <row r="4" spans="1:9" ht="13.15" x14ac:dyDescent="0.35">
      <c r="A4" s="3"/>
      <c r="B4" s="3"/>
      <c r="C4" s="3"/>
      <c r="D4" s="3"/>
      <c r="E4" s="4"/>
      <c r="F4" s="5"/>
      <c r="G4" s="3"/>
      <c r="H4" s="3"/>
      <c r="I4" s="1"/>
    </row>
    <row r="5" spans="1:9" ht="13.15" x14ac:dyDescent="0.35">
      <c r="A5" s="3" t="s">
        <v>2</v>
      </c>
      <c r="B5" s="3"/>
      <c r="C5" s="6" t="s">
        <v>3</v>
      </c>
      <c r="D5" s="3"/>
      <c r="E5" s="3" t="s">
        <v>4</v>
      </c>
      <c r="F5" s="3"/>
      <c r="G5" s="7">
        <v>0</v>
      </c>
      <c r="H5" s="3"/>
      <c r="I5" s="1"/>
    </row>
    <row r="6" spans="1:9" ht="15.4" x14ac:dyDescent="0.35">
      <c r="A6" s="3" t="s">
        <v>5</v>
      </c>
      <c r="B6" s="3"/>
      <c r="C6" s="5"/>
      <c r="D6" s="3"/>
      <c r="E6" s="3" t="s">
        <v>6</v>
      </c>
      <c r="F6" s="3"/>
      <c r="G6" s="7">
        <v>0</v>
      </c>
      <c r="H6" s="3"/>
      <c r="I6" s="1"/>
    </row>
    <row r="7" spans="1:9" ht="13.15" x14ac:dyDescent="0.35">
      <c r="A7" s="3" t="s">
        <v>7</v>
      </c>
      <c r="B7" s="3"/>
      <c r="C7" s="6" t="s">
        <v>3</v>
      </c>
      <c r="D7" s="3"/>
      <c r="E7" s="3"/>
      <c r="F7" s="3"/>
      <c r="G7" s="8"/>
      <c r="H7" s="3"/>
      <c r="I7" s="1"/>
    </row>
    <row r="8" spans="1:9" ht="15.4" x14ac:dyDescent="0.35">
      <c r="A8" s="3" t="s">
        <v>8</v>
      </c>
      <c r="B8" s="3"/>
      <c r="C8" s="6" t="s">
        <v>3</v>
      </c>
      <c r="D8" s="3"/>
      <c r="E8" s="3" t="s">
        <v>9</v>
      </c>
      <c r="F8" s="3"/>
      <c r="G8" s="7">
        <v>0</v>
      </c>
      <c r="H8" s="3"/>
      <c r="I8" s="1"/>
    </row>
    <row r="9" spans="1:9" ht="13.15" x14ac:dyDescent="0.35">
      <c r="A9" s="3"/>
      <c r="B9" s="3"/>
      <c r="C9" s="9"/>
      <c r="D9" s="3"/>
      <c r="E9" s="3"/>
      <c r="F9" s="3"/>
      <c r="G9" s="10"/>
      <c r="H9" s="3"/>
      <c r="I9" s="1"/>
    </row>
    <row r="10" spans="1:9" ht="13.5" thickBot="1" x14ac:dyDescent="0.4">
      <c r="A10" s="11" t="s">
        <v>10</v>
      </c>
      <c r="B10" s="3"/>
      <c r="C10" s="9"/>
      <c r="D10" s="3"/>
      <c r="E10" s="3"/>
      <c r="F10" s="3"/>
      <c r="G10" s="10"/>
      <c r="H10" s="3"/>
      <c r="I10" s="1"/>
    </row>
    <row r="11" spans="1:9" ht="15.4" x14ac:dyDescent="0.35">
      <c r="A11" s="12" t="s">
        <v>11</v>
      </c>
      <c r="B11" s="13"/>
      <c r="C11" s="14"/>
      <c r="D11" s="15"/>
      <c r="E11" s="16" t="s">
        <v>12</v>
      </c>
      <c r="F11" s="16" t="s">
        <v>13</v>
      </c>
      <c r="G11" s="149" t="s">
        <v>14</v>
      </c>
      <c r="H11" s="150"/>
      <c r="I11" s="1"/>
    </row>
    <row r="12" spans="1:9" ht="15" x14ac:dyDescent="0.35">
      <c r="A12" s="17"/>
      <c r="B12" s="18"/>
      <c r="C12" s="19"/>
      <c r="D12" s="20"/>
      <c r="E12" s="21" t="s">
        <v>15</v>
      </c>
      <c r="F12" s="21" t="s">
        <v>16</v>
      </c>
      <c r="G12" s="151" t="s">
        <v>17</v>
      </c>
      <c r="H12" s="152"/>
      <c r="I12" s="1"/>
    </row>
    <row r="13" spans="1:9" ht="15.4" x14ac:dyDescent="0.35">
      <c r="A13" s="22" t="s">
        <v>18</v>
      </c>
      <c r="B13" s="23"/>
      <c r="C13" s="24"/>
      <c r="D13" s="25"/>
      <c r="E13" s="26">
        <v>0</v>
      </c>
      <c r="F13" s="27">
        <v>0</v>
      </c>
      <c r="G13" s="153">
        <v>0</v>
      </c>
      <c r="H13" s="154"/>
      <c r="I13" s="1"/>
    </row>
    <row r="14" spans="1:9" ht="13.15" x14ac:dyDescent="0.35">
      <c r="A14" s="22" t="s">
        <v>19</v>
      </c>
      <c r="B14" s="23"/>
      <c r="C14" s="24"/>
      <c r="D14" s="25"/>
      <c r="E14" s="28"/>
      <c r="F14" s="28"/>
      <c r="G14" s="145">
        <v>0</v>
      </c>
      <c r="H14" s="146"/>
      <c r="I14" s="1"/>
    </row>
    <row r="15" spans="1:9" ht="13.15" x14ac:dyDescent="0.35">
      <c r="A15" s="22" t="s">
        <v>20</v>
      </c>
      <c r="B15" s="23"/>
      <c r="C15" s="24"/>
      <c r="D15" s="29"/>
      <c r="E15" s="30">
        <v>0</v>
      </c>
      <c r="F15" s="30">
        <v>0</v>
      </c>
      <c r="G15" s="128"/>
      <c r="H15" s="129"/>
      <c r="I15" s="1"/>
    </row>
    <row r="16" spans="1:9" ht="13.5" thickBot="1" x14ac:dyDescent="0.4">
      <c r="A16" s="31" t="s">
        <v>21</v>
      </c>
      <c r="B16" s="32"/>
      <c r="C16" s="33"/>
      <c r="D16" s="34"/>
      <c r="E16" s="35">
        <v>0</v>
      </c>
      <c r="F16" s="35">
        <v>0</v>
      </c>
      <c r="G16" s="130"/>
      <c r="H16" s="131"/>
      <c r="I16" s="1"/>
    </row>
    <row r="17" spans="1:9" ht="13.15" x14ac:dyDescent="0.35">
      <c r="A17" s="3"/>
      <c r="B17" s="3"/>
      <c r="C17" s="10"/>
      <c r="D17" s="3"/>
      <c r="E17" s="3"/>
      <c r="F17" s="3"/>
      <c r="G17" s="3"/>
      <c r="H17" s="3"/>
      <c r="I17" s="1"/>
    </row>
    <row r="18" spans="1:9" ht="13.5" thickBot="1" x14ac:dyDescent="0.4">
      <c r="A18" s="11" t="s">
        <v>22</v>
      </c>
      <c r="B18" s="3"/>
      <c r="C18" s="10"/>
      <c r="D18" s="3"/>
      <c r="E18" s="3"/>
      <c r="F18" s="3"/>
      <c r="G18" s="3"/>
      <c r="H18" s="3"/>
      <c r="I18" s="1"/>
    </row>
    <row r="19" spans="1:9" ht="13.15" x14ac:dyDescent="0.35">
      <c r="A19" s="36"/>
      <c r="B19" s="87" t="s">
        <v>23</v>
      </c>
      <c r="C19" s="89" t="s">
        <v>24</v>
      </c>
      <c r="D19" s="89" t="s">
        <v>25</v>
      </c>
      <c r="E19" s="120" t="s">
        <v>26</v>
      </c>
      <c r="F19" s="132"/>
      <c r="G19" s="120" t="s">
        <v>14</v>
      </c>
      <c r="H19" s="121"/>
      <c r="I19" s="1"/>
    </row>
    <row r="20" spans="1:9" ht="15.4" x14ac:dyDescent="0.35">
      <c r="A20" s="38" t="s">
        <v>27</v>
      </c>
      <c r="B20" s="91" t="s">
        <v>28</v>
      </c>
      <c r="C20" s="39" t="s">
        <v>29</v>
      </c>
      <c r="D20" s="39" t="s">
        <v>30</v>
      </c>
      <c r="E20" s="39" t="s">
        <v>31</v>
      </c>
      <c r="F20" s="39" t="s">
        <v>32</v>
      </c>
      <c r="G20" s="133" t="s">
        <v>33</v>
      </c>
      <c r="H20" s="134"/>
      <c r="I20" s="1"/>
    </row>
    <row r="21" spans="1:9" ht="15.4" x14ac:dyDescent="0.35">
      <c r="A21" s="40"/>
      <c r="B21" s="88" t="s">
        <v>34</v>
      </c>
      <c r="C21" s="90"/>
      <c r="D21" s="90"/>
      <c r="E21" s="90" t="s">
        <v>35</v>
      </c>
      <c r="F21" s="90" t="s">
        <v>36</v>
      </c>
      <c r="G21" s="133" t="s">
        <v>17</v>
      </c>
      <c r="H21" s="134"/>
      <c r="I21" s="1"/>
    </row>
    <row r="22" spans="1:9" ht="13.15" x14ac:dyDescent="0.35">
      <c r="A22" s="42" t="s">
        <v>37</v>
      </c>
      <c r="B22" s="43">
        <v>100</v>
      </c>
      <c r="C22" s="44">
        <v>0.7</v>
      </c>
      <c r="D22" s="45">
        <v>0</v>
      </c>
      <c r="E22" s="26">
        <v>0</v>
      </c>
      <c r="F22" s="94">
        <v>0</v>
      </c>
      <c r="G22" s="135"/>
      <c r="H22" s="136"/>
      <c r="I22" s="1"/>
    </row>
    <row r="23" spans="1:9" ht="13.15" x14ac:dyDescent="0.35">
      <c r="A23" s="42" t="s">
        <v>38</v>
      </c>
      <c r="B23" s="43">
        <v>85</v>
      </c>
      <c r="C23" s="44">
        <v>2.2000000000000002</v>
      </c>
      <c r="D23" s="45">
        <v>0</v>
      </c>
      <c r="E23" s="26">
        <v>0</v>
      </c>
      <c r="F23" s="94">
        <v>0</v>
      </c>
      <c r="G23" s="137"/>
      <c r="H23" s="138"/>
      <c r="I23" s="1"/>
    </row>
    <row r="24" spans="1:9" ht="13.15" x14ac:dyDescent="0.35">
      <c r="A24" s="42" t="s">
        <v>39</v>
      </c>
      <c r="B24" s="43">
        <v>30</v>
      </c>
      <c r="C24" s="44">
        <v>4</v>
      </c>
      <c r="D24" s="45">
        <v>0</v>
      </c>
      <c r="E24" s="26">
        <v>0</v>
      </c>
      <c r="F24" s="94">
        <v>0</v>
      </c>
      <c r="G24" s="137"/>
      <c r="H24" s="138"/>
      <c r="I24" s="1"/>
    </row>
    <row r="25" spans="1:9" ht="13.5" thickBot="1" x14ac:dyDescent="0.4">
      <c r="A25" s="46" t="s">
        <v>40</v>
      </c>
      <c r="B25" s="47">
        <v>7</v>
      </c>
      <c r="C25" s="48">
        <v>26</v>
      </c>
      <c r="D25" s="101">
        <v>0</v>
      </c>
      <c r="E25" s="102">
        <v>0</v>
      </c>
      <c r="F25" s="96">
        <v>0</v>
      </c>
      <c r="G25" s="139"/>
      <c r="H25" s="140"/>
      <c r="I25" s="1"/>
    </row>
    <row r="26" spans="1:9" ht="13.9" thickTop="1" thickBot="1" x14ac:dyDescent="0.4">
      <c r="A26" s="97" t="s">
        <v>41</v>
      </c>
      <c r="B26" s="98"/>
      <c r="C26" s="98"/>
      <c r="D26" s="99">
        <v>0</v>
      </c>
      <c r="E26" s="99">
        <v>0</v>
      </c>
      <c r="F26" s="100">
        <v>0</v>
      </c>
      <c r="G26" s="139"/>
      <c r="H26" s="140"/>
      <c r="I26" s="1"/>
    </row>
    <row r="27" spans="1:9" ht="13.5" thickTop="1" x14ac:dyDescent="0.35">
      <c r="A27" s="155" t="s">
        <v>82</v>
      </c>
      <c r="B27" s="110">
        <v>57.5</v>
      </c>
      <c r="C27" s="88"/>
      <c r="D27" s="93"/>
      <c r="E27" s="52">
        <v>0</v>
      </c>
      <c r="F27" s="95">
        <v>0</v>
      </c>
      <c r="G27" s="137"/>
      <c r="H27" s="138"/>
      <c r="I27" s="1"/>
    </row>
    <row r="28" spans="1:9" ht="13.15" x14ac:dyDescent="0.35">
      <c r="A28" s="22" t="s">
        <v>80</v>
      </c>
      <c r="B28" s="111">
        <v>0</v>
      </c>
      <c r="C28" s="23"/>
      <c r="D28" s="92"/>
      <c r="E28" s="104">
        <v>0</v>
      </c>
      <c r="F28" s="103"/>
      <c r="G28" s="137"/>
      <c r="H28" s="138"/>
      <c r="I28" s="1"/>
    </row>
    <row r="29" spans="1:9" ht="13.15" x14ac:dyDescent="0.35">
      <c r="A29" s="22" t="s">
        <v>81</v>
      </c>
      <c r="B29" s="111">
        <v>0</v>
      </c>
      <c r="C29" s="23"/>
      <c r="D29" s="92"/>
      <c r="E29" s="92"/>
      <c r="F29" s="94">
        <v>0</v>
      </c>
      <c r="G29" s="141"/>
      <c r="H29" s="142"/>
      <c r="I29" s="1"/>
    </row>
    <row r="30" spans="1:9" ht="13.5" thickBot="1" x14ac:dyDescent="0.4">
      <c r="A30" s="46" t="s">
        <v>83</v>
      </c>
      <c r="B30" s="105"/>
      <c r="C30" s="105"/>
      <c r="D30" s="106"/>
      <c r="E30" s="107"/>
      <c r="F30" s="108"/>
      <c r="G30" s="143">
        <v>0</v>
      </c>
      <c r="H30" s="144"/>
      <c r="I30" s="1"/>
    </row>
    <row r="31" spans="1:9" ht="13.5" thickTop="1" x14ac:dyDescent="0.35">
      <c r="A31" s="17" t="s">
        <v>42</v>
      </c>
      <c r="B31" s="49"/>
      <c r="C31" s="49"/>
      <c r="D31" s="50"/>
      <c r="E31" s="51">
        <v>0</v>
      </c>
      <c r="F31" s="51">
        <v>0</v>
      </c>
      <c r="G31" s="126">
        <v>0</v>
      </c>
      <c r="H31" s="127"/>
      <c r="I31" s="1"/>
    </row>
    <row r="32" spans="1:9" ht="13.15" x14ac:dyDescent="0.35">
      <c r="A32" s="17" t="s">
        <v>43</v>
      </c>
      <c r="B32" s="49"/>
      <c r="C32" s="49"/>
      <c r="D32" s="50"/>
      <c r="E32" s="51">
        <v>0</v>
      </c>
      <c r="F32" s="51">
        <v>0</v>
      </c>
      <c r="G32" s="118">
        <v>0</v>
      </c>
      <c r="H32" s="119"/>
      <c r="I32" s="1"/>
    </row>
    <row r="33" spans="1:9" ht="15.75" thickBot="1" x14ac:dyDescent="0.4">
      <c r="A33" s="31" t="s">
        <v>44</v>
      </c>
      <c r="B33" s="53"/>
      <c r="C33" s="53"/>
      <c r="D33" s="54"/>
      <c r="E33" s="55">
        <v>0</v>
      </c>
      <c r="F33" s="156">
        <v>0</v>
      </c>
      <c r="G33" s="157"/>
      <c r="H33" s="158"/>
      <c r="I33" s="1"/>
    </row>
    <row r="34" spans="1:9" ht="13.15" x14ac:dyDescent="0.35">
      <c r="A34" s="56" t="s">
        <v>45</v>
      </c>
      <c r="B34" s="5"/>
      <c r="C34" s="5"/>
      <c r="D34" s="10"/>
      <c r="E34" s="10"/>
      <c r="F34" s="10"/>
      <c r="G34" s="10"/>
      <c r="H34" s="10"/>
      <c r="I34" s="1"/>
    </row>
    <row r="35" spans="1:9" ht="13.15" x14ac:dyDescent="0.35">
      <c r="A35" s="5"/>
      <c r="B35" s="5"/>
      <c r="C35" s="5"/>
      <c r="D35" s="10"/>
      <c r="E35" s="10"/>
      <c r="F35" s="10"/>
      <c r="G35" s="10"/>
      <c r="H35" s="10"/>
      <c r="I35" s="1"/>
    </row>
    <row r="36" spans="1:9" ht="13.5" thickBot="1" x14ac:dyDescent="0.4">
      <c r="A36" s="11" t="s">
        <v>46</v>
      </c>
      <c r="B36" s="3"/>
      <c r="C36" s="10"/>
      <c r="D36" s="3"/>
      <c r="E36" s="3"/>
      <c r="F36" s="3"/>
      <c r="G36" s="10"/>
      <c r="H36" s="10"/>
      <c r="I36" s="1"/>
    </row>
    <row r="37" spans="1:9" ht="13.15" x14ac:dyDescent="0.35">
      <c r="A37" s="36"/>
      <c r="B37" s="37" t="s">
        <v>23</v>
      </c>
      <c r="C37" s="120" t="s">
        <v>47</v>
      </c>
      <c r="D37" s="121"/>
      <c r="E37" s="10"/>
      <c r="F37" s="10"/>
      <c r="G37" s="1"/>
      <c r="H37" s="1"/>
      <c r="I37" s="1"/>
    </row>
    <row r="38" spans="1:9" ht="15.4" x14ac:dyDescent="0.55000000000000004">
      <c r="A38" s="38" t="s">
        <v>27</v>
      </c>
      <c r="B38" s="10" t="s">
        <v>28</v>
      </c>
      <c r="C38" s="57" t="s">
        <v>48</v>
      </c>
      <c r="D38" s="58" t="s">
        <v>49</v>
      </c>
      <c r="E38" s="59"/>
      <c r="F38" s="59"/>
      <c r="G38" s="1"/>
      <c r="H38" s="1"/>
      <c r="I38" s="1"/>
    </row>
    <row r="39" spans="1:9" ht="15.4" x14ac:dyDescent="0.35">
      <c r="A39" s="40"/>
      <c r="B39" s="41" t="s">
        <v>34</v>
      </c>
      <c r="C39" s="21" t="s">
        <v>35</v>
      </c>
      <c r="D39" s="60" t="s">
        <v>36</v>
      </c>
      <c r="E39" s="10"/>
      <c r="F39" s="10"/>
      <c r="G39" s="1"/>
      <c r="H39" s="1"/>
      <c r="I39" s="1"/>
    </row>
    <row r="40" spans="1:9" ht="13.15" x14ac:dyDescent="0.35">
      <c r="A40" s="42" t="s">
        <v>37</v>
      </c>
      <c r="B40" s="43">
        <v>100</v>
      </c>
      <c r="C40" s="26">
        <v>0</v>
      </c>
      <c r="D40" s="61">
        <v>0</v>
      </c>
      <c r="E40" s="62"/>
      <c r="F40" s="62"/>
      <c r="G40" s="1"/>
      <c r="H40" s="1"/>
      <c r="I40" s="1"/>
    </row>
    <row r="41" spans="1:9" ht="13.15" x14ac:dyDescent="0.35">
      <c r="A41" s="42" t="s">
        <v>38</v>
      </c>
      <c r="B41" s="43">
        <v>85</v>
      </c>
      <c r="C41" s="26">
        <v>0</v>
      </c>
      <c r="D41" s="61">
        <v>0</v>
      </c>
      <c r="E41" s="62"/>
      <c r="F41" s="62"/>
      <c r="G41" s="1"/>
      <c r="H41" s="1"/>
      <c r="I41" s="1"/>
    </row>
    <row r="42" spans="1:9" ht="13.15" x14ac:dyDescent="0.35">
      <c r="A42" s="42" t="s">
        <v>39</v>
      </c>
      <c r="B42" s="43">
        <v>30</v>
      </c>
      <c r="C42" s="26">
        <v>0</v>
      </c>
      <c r="D42" s="61">
        <v>0</v>
      </c>
      <c r="E42" s="62"/>
      <c r="F42" s="62"/>
      <c r="G42" s="1"/>
      <c r="H42" s="1"/>
      <c r="I42" s="1"/>
    </row>
    <row r="43" spans="1:9" ht="13.5" thickBot="1" x14ac:dyDescent="0.4">
      <c r="A43" s="63" t="s">
        <v>40</v>
      </c>
      <c r="B43" s="109">
        <v>7</v>
      </c>
      <c r="C43" s="55">
        <v>0</v>
      </c>
      <c r="D43" s="64">
        <v>0</v>
      </c>
      <c r="E43" s="62"/>
      <c r="F43" s="62"/>
      <c r="G43" s="1"/>
      <c r="H43" s="1"/>
      <c r="I43" s="1"/>
    </row>
    <row r="44" spans="1:9" ht="13.5" thickTop="1" x14ac:dyDescent="0.35">
      <c r="A44" s="159" t="s">
        <v>82</v>
      </c>
      <c r="B44" s="160">
        <v>57.5</v>
      </c>
      <c r="C44" s="161">
        <v>0</v>
      </c>
      <c r="D44" s="162">
        <v>0</v>
      </c>
      <c r="E44" s="62"/>
      <c r="F44" s="62"/>
      <c r="G44" s="1"/>
      <c r="H44" s="1"/>
      <c r="I44" s="1"/>
    </row>
    <row r="45" spans="1:9" ht="13.15" x14ac:dyDescent="0.35">
      <c r="A45" s="42" t="s">
        <v>80</v>
      </c>
      <c r="B45" s="163">
        <f>B28</f>
        <v>0</v>
      </c>
      <c r="C45" s="26">
        <v>0</v>
      </c>
      <c r="D45" s="164"/>
      <c r="E45" s="62"/>
      <c r="F45" s="62"/>
      <c r="G45" s="1"/>
      <c r="H45" s="1"/>
      <c r="I45" s="1"/>
    </row>
    <row r="46" spans="1:9" ht="13.5" thickBot="1" x14ac:dyDescent="0.4">
      <c r="A46" s="63" t="s">
        <v>81</v>
      </c>
      <c r="B46" s="165">
        <f>B29</f>
        <v>0</v>
      </c>
      <c r="C46" s="166"/>
      <c r="D46" s="167">
        <v>0</v>
      </c>
      <c r="E46" s="62"/>
      <c r="F46" s="62"/>
      <c r="G46" s="1"/>
      <c r="H46" s="1"/>
      <c r="I46" s="1"/>
    </row>
    <row r="47" spans="1:9" ht="13.15" x14ac:dyDescent="0.35">
      <c r="A47" s="3"/>
      <c r="B47" s="3"/>
      <c r="C47" s="10"/>
      <c r="D47" s="3"/>
      <c r="E47" s="4"/>
      <c r="F47" s="10"/>
      <c r="G47" s="3"/>
      <c r="H47" s="3"/>
      <c r="I47" s="1"/>
    </row>
    <row r="48" spans="1:9" ht="13.5" thickBot="1" x14ac:dyDescent="0.4">
      <c r="A48" s="11" t="s">
        <v>50</v>
      </c>
      <c r="B48" s="3"/>
      <c r="C48" s="3"/>
      <c r="D48" s="3"/>
      <c r="E48" s="11" t="s">
        <v>51</v>
      </c>
      <c r="F48" s="3"/>
      <c r="G48" s="3"/>
      <c r="H48" s="3"/>
      <c r="I48" s="1"/>
    </row>
    <row r="49" spans="1:9" ht="13.15" x14ac:dyDescent="0.35">
      <c r="A49" s="122"/>
      <c r="B49" s="123"/>
      <c r="C49" s="65" t="s">
        <v>52</v>
      </c>
      <c r="D49" s="66" t="s">
        <v>53</v>
      </c>
      <c r="E49" s="67" t="s">
        <v>54</v>
      </c>
      <c r="F49" s="68"/>
      <c r="G49" s="124">
        <v>0</v>
      </c>
      <c r="H49" s="125"/>
      <c r="I49" s="1"/>
    </row>
    <row r="50" spans="1:9" ht="13.15" x14ac:dyDescent="0.35">
      <c r="A50" s="17" t="s">
        <v>55</v>
      </c>
      <c r="B50" s="18"/>
      <c r="C50" s="69">
        <v>0</v>
      </c>
      <c r="D50" s="70">
        <v>0</v>
      </c>
      <c r="E50" s="22" t="s">
        <v>56</v>
      </c>
      <c r="F50" s="25"/>
      <c r="G50" s="114">
        <v>0</v>
      </c>
      <c r="H50" s="115"/>
      <c r="I50" s="1"/>
    </row>
    <row r="51" spans="1:9" ht="13.15" x14ac:dyDescent="0.35">
      <c r="A51" s="22" t="s">
        <v>57</v>
      </c>
      <c r="B51" s="23"/>
      <c r="C51" s="71">
        <v>0</v>
      </c>
      <c r="D51" s="70">
        <v>0</v>
      </c>
      <c r="E51" s="22" t="s">
        <v>58</v>
      </c>
      <c r="F51" s="25"/>
      <c r="G51" s="114">
        <v>0</v>
      </c>
      <c r="H51" s="115"/>
      <c r="I51" s="1"/>
    </row>
    <row r="52" spans="1:9" ht="13.5" thickBot="1" x14ac:dyDescent="0.4">
      <c r="A52" s="31" t="s">
        <v>59</v>
      </c>
      <c r="B52" s="32"/>
      <c r="C52" s="72">
        <v>0</v>
      </c>
      <c r="D52" s="73">
        <v>0</v>
      </c>
      <c r="E52" s="22" t="s">
        <v>60</v>
      </c>
      <c r="F52" s="25"/>
      <c r="G52" s="114">
        <v>0</v>
      </c>
      <c r="H52" s="115"/>
      <c r="I52" s="1"/>
    </row>
    <row r="53" spans="1:9" ht="13.5" thickBot="1" x14ac:dyDescent="0.4">
      <c r="A53" s="13"/>
      <c r="B53" s="13"/>
      <c r="C53" s="74"/>
      <c r="D53" s="75"/>
      <c r="E53" s="31" t="s">
        <v>61</v>
      </c>
      <c r="F53" s="76"/>
      <c r="G53" s="116">
        <v>0</v>
      </c>
      <c r="H53" s="117"/>
      <c r="I53" s="1"/>
    </row>
    <row r="54" spans="1:9" ht="13.15" x14ac:dyDescent="0.35">
      <c r="A54" s="3"/>
      <c r="B54" s="3"/>
      <c r="C54" s="77"/>
      <c r="D54" s="77"/>
      <c r="E54" s="3"/>
      <c r="F54" s="3"/>
      <c r="G54" s="78"/>
      <c r="H54" s="79"/>
      <c r="I54" s="1"/>
    </row>
    <row r="55" spans="1:9" ht="13.15" x14ac:dyDescent="0.35">
      <c r="A55" s="3" t="s">
        <v>62</v>
      </c>
      <c r="B55" s="3"/>
      <c r="C55" s="80" t="s">
        <v>3</v>
      </c>
      <c r="D55" s="3"/>
      <c r="E55" s="3"/>
      <c r="F55" s="3"/>
      <c r="G55" s="3"/>
      <c r="H55" s="3"/>
      <c r="I55" s="1"/>
    </row>
    <row r="56" spans="1:9" ht="13.15" x14ac:dyDescent="0.35">
      <c r="A56" s="3" t="s">
        <v>63</v>
      </c>
      <c r="B56" s="3"/>
      <c r="C56" s="80" t="s">
        <v>3</v>
      </c>
      <c r="D56" s="3"/>
      <c r="E56" s="3"/>
      <c r="F56" s="3"/>
      <c r="G56" s="3"/>
      <c r="H56" s="3"/>
      <c r="I56" s="1"/>
    </row>
    <row r="57" spans="1:9" ht="13.15" x14ac:dyDescent="0.35">
      <c r="A57" s="3" t="s">
        <v>64</v>
      </c>
      <c r="B57" s="3"/>
      <c r="C57" s="80" t="s">
        <v>3</v>
      </c>
      <c r="D57" s="3"/>
      <c r="E57" s="3"/>
      <c r="F57" s="3"/>
      <c r="G57" s="3"/>
      <c r="H57" s="3"/>
      <c r="I57" s="1"/>
    </row>
    <row r="58" spans="1:9" ht="13.15" x14ac:dyDescent="0.35">
      <c r="A58" s="3" t="s">
        <v>65</v>
      </c>
      <c r="B58" s="4" t="s">
        <v>66</v>
      </c>
      <c r="C58" s="81" t="s">
        <v>67</v>
      </c>
      <c r="D58" s="82" t="s">
        <v>68</v>
      </c>
      <c r="E58" s="81" t="s">
        <v>67</v>
      </c>
      <c r="F58" s="3"/>
      <c r="G58" s="3"/>
      <c r="H58" s="3"/>
      <c r="I58" s="1"/>
    </row>
    <row r="59" spans="1:9" ht="13.15" x14ac:dyDescent="0.35">
      <c r="A59" s="3"/>
      <c r="B59" s="4"/>
      <c r="C59" s="83"/>
      <c r="D59" s="82"/>
      <c r="E59" s="83"/>
      <c r="F59" s="3"/>
      <c r="G59" s="3"/>
      <c r="H59" s="3"/>
      <c r="I59" s="1"/>
    </row>
    <row r="60" spans="1:9" ht="13.15" x14ac:dyDescent="0.35">
      <c r="A60" s="11" t="s">
        <v>69</v>
      </c>
      <c r="B60" s="3"/>
      <c r="C60" s="3"/>
      <c r="D60" s="5"/>
      <c r="E60" s="3"/>
      <c r="F60" s="3"/>
      <c r="G60" s="3"/>
      <c r="H60" s="3"/>
      <c r="I60" s="1"/>
    </row>
    <row r="61" spans="1:9" ht="13.15" x14ac:dyDescent="0.35">
      <c r="A61" s="84" t="s">
        <v>70</v>
      </c>
      <c r="B61" s="112" t="s">
        <v>3</v>
      </c>
      <c r="C61" s="113"/>
      <c r="D61" s="113"/>
      <c r="E61" s="113"/>
      <c r="F61" s="113"/>
      <c r="G61" s="113"/>
      <c r="H61" s="3"/>
      <c r="I61" s="1"/>
    </row>
    <row r="62" spans="1:9" ht="13.15" x14ac:dyDescent="0.35">
      <c r="A62" s="84" t="s">
        <v>71</v>
      </c>
      <c r="B62" s="112"/>
      <c r="C62" s="113"/>
      <c r="D62" s="113"/>
      <c r="E62" s="113"/>
      <c r="F62" s="113"/>
      <c r="G62" s="113"/>
      <c r="H62" s="3"/>
      <c r="I62" s="1"/>
    </row>
    <row r="63" spans="1:9" ht="13.15" x14ac:dyDescent="0.35">
      <c r="A63" s="84" t="s">
        <v>72</v>
      </c>
      <c r="B63" s="112"/>
      <c r="C63" s="113"/>
      <c r="D63" s="113"/>
      <c r="E63" s="113"/>
      <c r="F63" s="113"/>
      <c r="G63" s="113"/>
      <c r="H63" s="3"/>
      <c r="I63" s="1"/>
    </row>
    <row r="64" spans="1:9" ht="13.15" x14ac:dyDescent="0.35">
      <c r="A64" s="84" t="s">
        <v>73</v>
      </c>
      <c r="B64" s="112"/>
      <c r="C64" s="113"/>
      <c r="D64" s="113"/>
      <c r="E64" s="113"/>
      <c r="F64" s="113"/>
      <c r="G64" s="113"/>
      <c r="H64" s="3"/>
      <c r="I64" s="1"/>
    </row>
    <row r="65" spans="1:9" ht="13.15" x14ac:dyDescent="0.35">
      <c r="A65" s="84" t="s">
        <v>74</v>
      </c>
      <c r="B65" s="112"/>
      <c r="C65" s="113"/>
      <c r="D65" s="113"/>
      <c r="E65" s="113"/>
      <c r="F65" s="113"/>
      <c r="G65" s="113"/>
      <c r="H65" s="3"/>
      <c r="I65" s="1"/>
    </row>
    <row r="66" spans="1:9" ht="13.15" x14ac:dyDescent="0.35">
      <c r="A66" s="84" t="s">
        <v>75</v>
      </c>
      <c r="B66" s="112"/>
      <c r="C66" s="113"/>
      <c r="D66" s="113"/>
      <c r="E66" s="113"/>
      <c r="F66" s="113"/>
      <c r="G66" s="113"/>
      <c r="H66" s="1"/>
      <c r="I66" s="1"/>
    </row>
    <row r="67" spans="1:9" ht="13.15" x14ac:dyDescent="0.35">
      <c r="A67" s="84" t="s">
        <v>76</v>
      </c>
      <c r="B67" s="112"/>
      <c r="C67" s="113"/>
      <c r="D67" s="113"/>
      <c r="E67" s="113"/>
      <c r="F67" s="113"/>
      <c r="G67" s="113"/>
      <c r="H67" s="1"/>
      <c r="I67" s="1"/>
    </row>
    <row r="68" spans="1:9" ht="13.15" x14ac:dyDescent="0.35">
      <c r="A68" s="84" t="s">
        <v>77</v>
      </c>
      <c r="B68" s="112"/>
      <c r="C68" s="113"/>
      <c r="D68" s="113"/>
      <c r="E68" s="113"/>
      <c r="F68" s="113"/>
      <c r="G68" s="113"/>
      <c r="H68" s="1"/>
      <c r="I68" s="1"/>
    </row>
    <row r="69" spans="1:9" ht="13.15" x14ac:dyDescent="0.35">
      <c r="A69" s="84"/>
      <c r="B69" s="3"/>
      <c r="C69" s="3"/>
      <c r="D69" s="3"/>
      <c r="E69" s="3"/>
      <c r="F69" s="3"/>
      <c r="G69" s="1"/>
      <c r="H69" s="1"/>
      <c r="I69" s="1"/>
    </row>
    <row r="70" spans="1:9" ht="13.15" x14ac:dyDescent="0.35">
      <c r="A70" s="85" t="s">
        <v>78</v>
      </c>
      <c r="B70" s="3"/>
      <c r="C70" s="3"/>
      <c r="D70" s="3"/>
      <c r="F70" s="86" t="s">
        <v>3</v>
      </c>
      <c r="G70" s="1"/>
      <c r="H70" s="1"/>
      <c r="I70" s="1"/>
    </row>
    <row r="71" spans="1:9" ht="13.15" x14ac:dyDescent="0.35">
      <c r="A71" s="5"/>
      <c r="B71" s="3"/>
      <c r="C71" s="3"/>
      <c r="D71" s="3"/>
      <c r="E71" s="3"/>
      <c r="F71" s="3"/>
      <c r="H71" s="1"/>
      <c r="I71" s="1"/>
    </row>
    <row r="72" spans="1:9" ht="13.15" x14ac:dyDescent="0.35">
      <c r="A72" s="85" t="s">
        <v>79</v>
      </c>
      <c r="B72" s="3"/>
      <c r="C72" s="3"/>
      <c r="D72" s="3"/>
      <c r="E72" s="3"/>
      <c r="F72" s="3"/>
      <c r="G72" s="1"/>
      <c r="H72" s="1"/>
      <c r="I72" s="1"/>
    </row>
  </sheetData>
  <mergeCells count="39">
    <mergeCell ref="G14:H14"/>
    <mergeCell ref="A1:H1"/>
    <mergeCell ref="A3:H3"/>
    <mergeCell ref="G11:H11"/>
    <mergeCell ref="G12:H12"/>
    <mergeCell ref="G13:H13"/>
    <mergeCell ref="G31:H31"/>
    <mergeCell ref="G15:H15"/>
    <mergeCell ref="G16:H16"/>
    <mergeCell ref="E19:F19"/>
    <mergeCell ref="G19:H19"/>
    <mergeCell ref="G20:H20"/>
    <mergeCell ref="G21:H21"/>
    <mergeCell ref="G22:H22"/>
    <mergeCell ref="G23:H23"/>
    <mergeCell ref="G24:H24"/>
    <mergeCell ref="G25:H25"/>
    <mergeCell ref="G26:H26"/>
    <mergeCell ref="G27:H27"/>
    <mergeCell ref="G28:H28"/>
    <mergeCell ref="G29:H29"/>
    <mergeCell ref="G30:H30"/>
    <mergeCell ref="G32:H32"/>
    <mergeCell ref="G33:H33"/>
    <mergeCell ref="C37:D37"/>
    <mergeCell ref="A49:B49"/>
    <mergeCell ref="G49:H49"/>
    <mergeCell ref="B68:G68"/>
    <mergeCell ref="G50:H50"/>
    <mergeCell ref="G51:H51"/>
    <mergeCell ref="G52:H52"/>
    <mergeCell ref="G53:H53"/>
    <mergeCell ref="B61:G61"/>
    <mergeCell ref="B62:G62"/>
    <mergeCell ref="B63:G63"/>
    <mergeCell ref="B64:G64"/>
    <mergeCell ref="B65:G65"/>
    <mergeCell ref="B66:G66"/>
    <mergeCell ref="B67:G67"/>
  </mergeCells>
  <pageMargins left="0.75" right="0.75" top="1" bottom="1" header="0.5" footer="0.5"/>
  <pageSetup paperSize="9" scale="6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nvPM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SCHAEFER Martin</dc:creator>
  <cp:lastModifiedBy>SCHAEFER Martin</cp:lastModifiedBy>
  <dcterms:created xsi:type="dcterms:W3CDTF">2021-01-25T09:28:13Z</dcterms:created>
  <dcterms:modified xsi:type="dcterms:W3CDTF">2025-06-04T11:20:06Z</dcterms:modified>
</cp:coreProperties>
</file>